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activeTab="3"/>
  </bookViews>
  <sheets>
    <sheet name="lány 32" sheetId="14" r:id="rId1"/>
    <sheet name="lány 37" sheetId="27" r:id="rId2"/>
    <sheet name="lány 42" sheetId="28" r:id="rId3"/>
    <sheet name="lány 47" sheetId="17" r:id="rId4"/>
    <sheet name="fiú 28 kg" sheetId="26" r:id="rId5"/>
    <sheet name="fiú 32 kg" sheetId="25" r:id="rId6"/>
    <sheet name="fiú 37" sheetId="8" r:id="rId7"/>
    <sheet name="fiú 42" sheetId="7" r:id="rId8"/>
    <sheet name="fiú 47" sheetId="6" r:id="rId9"/>
    <sheet name="fiú +47" sheetId="23" r:id="rId10"/>
  </sheets>
  <calcPr calcId="125725"/>
</workbook>
</file>

<file path=xl/calcChain.xml><?xml version="1.0" encoding="utf-8"?>
<calcChain xmlns="http://schemas.openxmlformats.org/spreadsheetml/2006/main">
  <c r="K9" i="6"/>
  <c r="M13" i="8"/>
  <c r="M14"/>
  <c r="M12" i="25"/>
  <c r="M11"/>
  <c r="G6" i="28"/>
  <c r="G7"/>
  <c r="K13" i="17"/>
  <c r="K11" i="27"/>
  <c r="K8" i="23"/>
  <c r="M10" i="7"/>
  <c r="M12" i="8"/>
  <c r="M9" i="25"/>
  <c r="M10"/>
  <c r="K8" i="17"/>
  <c r="M6" i="14"/>
  <c r="K11" i="17"/>
  <c r="K9"/>
  <c r="K7"/>
  <c r="K10"/>
  <c r="K12"/>
  <c r="K6"/>
  <c r="K7" i="27"/>
  <c r="K8"/>
  <c r="K9"/>
  <c r="K10"/>
  <c r="K6"/>
  <c r="K10" i="23"/>
  <c r="K11"/>
  <c r="K12"/>
  <c r="K7"/>
  <c r="K9"/>
  <c r="K6"/>
  <c r="K6" i="6"/>
  <c r="K7"/>
  <c r="K8"/>
  <c r="M7" i="7"/>
  <c r="M8"/>
  <c r="M9"/>
  <c r="M10" i="8"/>
  <c r="M7"/>
  <c r="M8"/>
  <c r="M11"/>
  <c r="M9"/>
  <c r="M7" i="25"/>
  <c r="M6"/>
  <c r="M8" i="26"/>
  <c r="M8" i="25"/>
  <c r="M7" i="14"/>
  <c r="M9" i="26"/>
  <c r="M7"/>
  <c r="M6"/>
  <c r="M6" i="8"/>
  <c r="M6" i="7"/>
</calcChain>
</file>

<file path=xl/sharedStrings.xml><?xml version="1.0" encoding="utf-8"?>
<sst xmlns="http://schemas.openxmlformats.org/spreadsheetml/2006/main" count="482" uniqueCount="108">
  <si>
    <t>összes pont</t>
  </si>
  <si>
    <t>hely</t>
  </si>
  <si>
    <t>pont</t>
  </si>
  <si>
    <t>mérlegelt:</t>
  </si>
  <si>
    <t>indult:</t>
  </si>
  <si>
    <t>lányok</t>
  </si>
  <si>
    <t>32 kg</t>
  </si>
  <si>
    <t>37 kg</t>
  </si>
  <si>
    <t>42 kg</t>
  </si>
  <si>
    <t>47 kg</t>
  </si>
  <si>
    <t>+47 kg</t>
  </si>
  <si>
    <t>fiúk</t>
  </si>
  <si>
    <t>Esztergomi KBSE</t>
  </si>
  <si>
    <t xml:space="preserve">light-contact         </t>
  </si>
  <si>
    <t>Györe Bendegúz</t>
  </si>
  <si>
    <t>Fontana KBSE</t>
  </si>
  <si>
    <t>Veresegyház KBSE</t>
  </si>
  <si>
    <t>Mezőberényi SDSE</t>
  </si>
  <si>
    <t>Szigetszentmiklós-Tököl SE</t>
  </si>
  <si>
    <t>Nagy László</t>
  </si>
  <si>
    <t>Baráth Albert Károly</t>
  </si>
  <si>
    <t>Solymosi Norbert</t>
  </si>
  <si>
    <t>Gyöngyösi Kevin</t>
  </si>
  <si>
    <t>Szikora Levente</t>
  </si>
  <si>
    <t>Árpád DSE</t>
  </si>
  <si>
    <t>28 kg</t>
  </si>
  <si>
    <t>Horváth Gyula</t>
  </si>
  <si>
    <t>Korcsok Nikolett</t>
  </si>
  <si>
    <t>OB</t>
  </si>
  <si>
    <t>Békéscsaba</t>
  </si>
  <si>
    <t>Bagi Nimród</t>
  </si>
  <si>
    <t>Nagy Tamás</t>
  </si>
  <si>
    <t>Lovász Tamás</t>
  </si>
  <si>
    <t>Hajdu Roland</t>
  </si>
  <si>
    <t>Kovács Team</t>
  </si>
  <si>
    <t>KirályTeam</t>
  </si>
  <si>
    <t>Petőházi Máté</t>
  </si>
  <si>
    <t>Békéscsabai LTP SE</t>
  </si>
  <si>
    <t>Dragon SC</t>
  </si>
  <si>
    <t>Kiss Bence</t>
  </si>
  <si>
    <t>Rácz Kickboxing</t>
  </si>
  <si>
    <t>LSP Team</t>
  </si>
  <si>
    <t>Hammer Máté</t>
  </si>
  <si>
    <t>Erdei Benjámin</t>
  </si>
  <si>
    <t>Koledics Dávid</t>
  </si>
  <si>
    <t>Metex05-Controll SE</t>
  </si>
  <si>
    <t xml:space="preserve">Rácz Kickboxing </t>
  </si>
  <si>
    <t>Soós Rebeka</t>
  </si>
  <si>
    <t>Szabó Bence</t>
  </si>
  <si>
    <t>Magyar Világkupa</t>
  </si>
  <si>
    <t>"A" kat.</t>
  </si>
  <si>
    <t>Budapest</t>
  </si>
  <si>
    <t>Esztergom</t>
  </si>
  <si>
    <t>2016.05.12-15</t>
  </si>
  <si>
    <t>2.</t>
  </si>
  <si>
    <t>Soltvadkerti Dániel</t>
  </si>
  <si>
    <t>3.</t>
  </si>
  <si>
    <t>Kolozsvári Enikő</t>
  </si>
  <si>
    <t>Slovak Open</t>
  </si>
  <si>
    <t>"C" kat.</t>
  </si>
  <si>
    <t>Banska Bystrica</t>
  </si>
  <si>
    <t>2016.02.19-21</t>
  </si>
  <si>
    <t>1.</t>
  </si>
  <si>
    <t>9-16.</t>
  </si>
  <si>
    <t>C2</t>
  </si>
  <si>
    <t>Diák-bajnokság</t>
  </si>
  <si>
    <t>"B" kat.</t>
  </si>
  <si>
    <t>Tarcsi Gergő</t>
  </si>
  <si>
    <t>4.</t>
  </si>
  <si>
    <t>Zrínyi Miklós KBA</t>
  </si>
  <si>
    <t>Klein Gergő</t>
  </si>
  <si>
    <t>5-8.</t>
  </si>
  <si>
    <t>5.</t>
  </si>
  <si>
    <t>Takács Dániel</t>
  </si>
  <si>
    <t>Omiljak Máté</t>
  </si>
  <si>
    <t>Szabó Dániel</t>
  </si>
  <si>
    <t>Kondorosi KBSE</t>
  </si>
  <si>
    <t>Chen Hang</t>
  </si>
  <si>
    <t>Molisz Zoltán</t>
  </si>
  <si>
    <t>Lakatos Erik</t>
  </si>
  <si>
    <t>Szabó Hunor</t>
  </si>
  <si>
    <t>Gombás Alexandra</t>
  </si>
  <si>
    <t>Horváth Klára</t>
  </si>
  <si>
    <t>László Henrietta</t>
  </si>
  <si>
    <t>Dudás Dóra</t>
  </si>
  <si>
    <t>Szögi Nóra</t>
  </si>
  <si>
    <t>Török Karola</t>
  </si>
  <si>
    <t>Gyermán Kira Alexandra</t>
  </si>
  <si>
    <t>Török Simon</t>
  </si>
  <si>
    <t>Malatyinszki Bendegúz</t>
  </si>
  <si>
    <t>Gyovai Raffa Tamás</t>
  </si>
  <si>
    <t>Sasok TKD SE</t>
  </si>
  <si>
    <t>Laczó Tamás</t>
  </si>
  <si>
    <t>Rózsa Luca</t>
  </si>
  <si>
    <t>Combat "D" SC</t>
  </si>
  <si>
    <t>6.</t>
  </si>
  <si>
    <t>Boxvilág ÖSE</t>
  </si>
  <si>
    <t>Combat D" SC</t>
  </si>
  <si>
    <t>Válent Roxána</t>
  </si>
  <si>
    <t>Hideg  Barbara</t>
  </si>
  <si>
    <t>Szendy Júlia</t>
  </si>
  <si>
    <t>Kána Koppány</t>
  </si>
  <si>
    <t>László Botond</t>
  </si>
  <si>
    <t>Varga Dorián</t>
  </si>
  <si>
    <t>Gergely Balázs</t>
  </si>
  <si>
    <t>Kovács Sámuel</t>
  </si>
  <si>
    <t>Budaörsi KBSE</t>
  </si>
  <si>
    <t>Hegedűs Kincső Zsófia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</si>
</sst>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10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3" fillId="3" borderId="0" applyNumberFormat="0" applyBorder="0" applyAlignment="0" applyProtection="0"/>
    <xf numFmtId="0" fontId="25" fillId="7" borderId="1" applyNumberFormat="0" applyAlignment="0" applyProtection="0"/>
    <xf numFmtId="0" fontId="15" fillId="20" borderId="2" applyNumberFormat="0" applyAlignment="0" applyProtection="0"/>
    <xf numFmtId="0" fontId="2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0" fillId="7" borderId="1" applyNumberFormat="0" applyAlignment="0" applyProtection="0"/>
    <xf numFmtId="0" fontId="18" fillId="0" borderId="6" applyNumberFormat="0" applyFill="0" applyAlignment="0" applyProtection="0"/>
    <xf numFmtId="0" fontId="24" fillId="21" borderId="0" applyNumberFormat="0" applyBorder="0" applyAlignment="0" applyProtection="0"/>
    <xf numFmtId="0" fontId="28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31" fillId="0" borderId="0"/>
    <xf numFmtId="0" fontId="16" fillId="0" borderId="0"/>
    <xf numFmtId="0" fontId="31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22" borderId="7" applyNumberFormat="0" applyFont="0" applyAlignment="0" applyProtection="0"/>
    <xf numFmtId="0" fontId="20" fillId="7" borderId="8" applyNumberFormat="0" applyAlignment="0" applyProtection="0"/>
    <xf numFmtId="0" fontId="1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7" fillId="0" borderId="0" xfId="0" applyFont="1"/>
    <xf numFmtId="0" fontId="6" fillId="0" borderId="0" xfId="0" applyFont="1" applyAlignment="1">
      <alignment horizontal="left"/>
    </xf>
    <xf numFmtId="0" fontId="2" fillId="0" borderId="0" xfId="41" applyFont="1"/>
    <xf numFmtId="0" fontId="2" fillId="0" borderId="0" xfId="41" applyFont="1" applyBorder="1"/>
    <xf numFmtId="0" fontId="2" fillId="0" borderId="0" xfId="51" applyFont="1"/>
    <xf numFmtId="0" fontId="2" fillId="0" borderId="0" xfId="51" applyFont="1" applyBorder="1"/>
    <xf numFmtId="0" fontId="2" fillId="0" borderId="0" xfId="53" applyFont="1" applyBorder="1"/>
    <xf numFmtId="0" fontId="26" fillId="0" borderId="0" xfId="41" applyFont="1" applyBorder="1"/>
    <xf numFmtId="0" fontId="26" fillId="0" borderId="0" xfId="41" applyFont="1"/>
    <xf numFmtId="0" fontId="26" fillId="0" borderId="0" xfId="46" applyFont="1" applyBorder="1"/>
    <xf numFmtId="0" fontId="26" fillId="0" borderId="0" xfId="46" applyFont="1"/>
    <xf numFmtId="0" fontId="2" fillId="0" borderId="0" xfId="0" applyFont="1" applyBorder="1"/>
    <xf numFmtId="0" fontId="6" fillId="0" borderId="0" xfId="41" applyFont="1" applyBorder="1"/>
    <xf numFmtId="0" fontId="6" fillId="0" borderId="0" xfId="44" applyFont="1"/>
    <xf numFmtId="0" fontId="6" fillId="0" borderId="0" xfId="46" applyFont="1"/>
    <xf numFmtId="0" fontId="6" fillId="0" borderId="0" xfId="0" applyFont="1" applyFill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37" applyFont="1" applyFill="1"/>
    <xf numFmtId="0" fontId="2" fillId="0" borderId="0" xfId="5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6" fillId="0" borderId="0" xfId="50" applyNumberFormat="1" applyFont="1" applyAlignment="1">
      <alignment horizontal="center"/>
    </xf>
    <xf numFmtId="14" fontId="6" fillId="0" borderId="0" xfId="50" applyNumberFormat="1" applyFont="1" applyFill="1" applyAlignment="1">
      <alignment horizontal="center"/>
    </xf>
    <xf numFmtId="14" fontId="6" fillId="0" borderId="0" xfId="52" applyNumberFormat="1" applyFont="1" applyAlignment="1">
      <alignment horizontal="center"/>
    </xf>
    <xf numFmtId="14" fontId="6" fillId="0" borderId="0" xfId="42" applyNumberFormat="1" applyFont="1" applyAlignment="1">
      <alignment horizontal="center"/>
    </xf>
    <xf numFmtId="14" fontId="6" fillId="0" borderId="0" xfId="42" applyNumberFormat="1" applyFont="1" applyFill="1" applyAlignment="1">
      <alignment horizontal="center"/>
    </xf>
    <xf numFmtId="14" fontId="6" fillId="0" borderId="0" xfId="48" applyNumberFormat="1" applyFont="1" applyFill="1" applyAlignment="1">
      <alignment horizontal="center" vertical="top" wrapText="1"/>
    </xf>
    <xf numFmtId="14" fontId="6" fillId="0" borderId="0" xfId="38" applyNumberFormat="1" applyFont="1" applyFill="1" applyAlignment="1">
      <alignment horizontal="center"/>
    </xf>
    <xf numFmtId="0" fontId="6" fillId="0" borderId="0" xfId="41" applyFont="1" applyFill="1" applyAlignment="1">
      <alignment horizontal="left"/>
    </xf>
    <xf numFmtId="0" fontId="6" fillId="0" borderId="0" xfId="46" applyFont="1" applyFill="1"/>
    <xf numFmtId="0" fontId="2" fillId="0" borderId="0" xfId="0" applyFont="1" applyFill="1" applyAlignment="1">
      <alignment horizontal="left"/>
    </xf>
    <xf numFmtId="0" fontId="2" fillId="0" borderId="0" xfId="53" applyFont="1" applyFill="1"/>
    <xf numFmtId="14" fontId="6" fillId="0" borderId="0" xfId="53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44" applyFont="1" applyFill="1"/>
    <xf numFmtId="14" fontId="6" fillId="0" borderId="0" xfId="39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53" applyFont="1" applyFill="1"/>
    <xf numFmtId="0" fontId="1" fillId="0" borderId="0" xfId="53" applyFont="1" applyBorder="1"/>
    <xf numFmtId="0" fontId="1" fillId="0" borderId="0" xfId="41" applyFont="1" applyFill="1" applyAlignment="1">
      <alignment horizontal="left"/>
    </xf>
    <xf numFmtId="0" fontId="1" fillId="0" borderId="0" xfId="41" applyFont="1" applyBorder="1"/>
    <xf numFmtId="0" fontId="1" fillId="0" borderId="0" xfId="0" applyFont="1" applyBorder="1"/>
    <xf numFmtId="0" fontId="1" fillId="0" borderId="0" xfId="0" applyFont="1" applyFill="1"/>
    <xf numFmtId="14" fontId="1" fillId="0" borderId="0" xfId="42" applyNumberFormat="1" applyFont="1" applyAlignment="1">
      <alignment horizontal="center" vertical="top" wrapText="1"/>
    </xf>
    <xf numFmtId="14" fontId="1" fillId="0" borderId="0" xfId="42" applyNumberFormat="1" applyFont="1" applyAlignment="1">
      <alignment horizontal="center"/>
    </xf>
    <xf numFmtId="14" fontId="6" fillId="23" borderId="0" xfId="39" applyNumberFormat="1" applyFont="1" applyFill="1" applyAlignment="1">
      <alignment horizontal="center"/>
    </xf>
    <xf numFmtId="0" fontId="6" fillId="23" borderId="0" xfId="0" applyFont="1" applyFill="1"/>
    <xf numFmtId="0" fontId="2" fillId="0" borderId="0" xfId="0" applyFont="1" applyFill="1"/>
    <xf numFmtId="49" fontId="2" fillId="0" borderId="0" xfId="0" applyNumberFormat="1" applyFont="1" applyBorder="1" applyAlignment="1">
      <alignment horizontal="center"/>
    </xf>
    <xf numFmtId="0" fontId="29" fillId="0" borderId="0" xfId="41" applyFont="1" applyFill="1" applyAlignment="1">
      <alignment horizontal="left"/>
    </xf>
    <xf numFmtId="14" fontId="29" fillId="0" borderId="0" xfId="0" applyNumberFormat="1" applyFont="1" applyFill="1" applyAlignment="1">
      <alignment horizontal="center" vertical="top" wrapText="1"/>
    </xf>
    <xf numFmtId="0" fontId="29" fillId="0" borderId="0" xfId="41" applyFont="1" applyBorder="1"/>
    <xf numFmtId="49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4" fontId="1" fillId="23" borderId="0" xfId="42" applyNumberFormat="1" applyFont="1" applyFill="1" applyAlignment="1">
      <alignment horizontal="center"/>
    </xf>
    <xf numFmtId="0" fontId="30" fillId="0" borderId="0" xfId="0" applyFont="1"/>
    <xf numFmtId="49" fontId="1" fillId="0" borderId="0" xfId="0" applyNumberFormat="1" applyFont="1" applyBorder="1" applyAlignment="1">
      <alignment horizontal="center"/>
    </xf>
    <xf numFmtId="14" fontId="1" fillId="23" borderId="0" xfId="0" applyNumberFormat="1" applyFont="1" applyFill="1" applyAlignment="1">
      <alignment horizontal="center" vertical="top" wrapText="1"/>
    </xf>
    <xf numFmtId="0" fontId="2" fillId="0" borderId="0" xfId="48" applyFont="1" applyFill="1"/>
    <xf numFmtId="14" fontId="1" fillId="23" borderId="0" xfId="46" applyNumberFormat="1" applyFont="1" applyFill="1" applyAlignment="1">
      <alignment horizontal="center"/>
    </xf>
    <xf numFmtId="14" fontId="0" fillId="23" borderId="0" xfId="0" applyNumberForma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1" fillId="0" borderId="0" xfId="44" applyFont="1" applyFill="1"/>
    <xf numFmtId="14" fontId="2" fillId="23" borderId="0" xfId="52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4" fontId="29" fillId="0" borderId="0" xfId="46" applyNumberFormat="1" applyFont="1" applyAlignment="1">
      <alignment horizontal="center"/>
    </xf>
    <xf numFmtId="0" fontId="1" fillId="0" borderId="0" xfId="44" applyFont="1"/>
    <xf numFmtId="14" fontId="2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4" fontId="1" fillId="0" borderId="0" xfId="52" applyNumberFormat="1" applyFont="1" applyAlignment="1">
      <alignment horizontal="center"/>
    </xf>
    <xf numFmtId="0" fontId="7" fillId="0" borderId="0" xfId="53" applyFont="1" applyFill="1"/>
    <xf numFmtId="14" fontId="7" fillId="0" borderId="0" xfId="52" applyNumberFormat="1" applyFont="1" applyAlignment="1">
      <alignment horizontal="center" vertical="top" wrapText="1"/>
    </xf>
    <xf numFmtId="0" fontId="7" fillId="0" borderId="0" xfId="53" applyFont="1" applyBorder="1"/>
    <xf numFmtId="14" fontId="1" fillId="0" borderId="0" xfId="53" applyNumberFormat="1" applyFont="1" applyAlignment="1">
      <alignment horizontal="center"/>
    </xf>
    <xf numFmtId="0" fontId="7" fillId="0" borderId="0" xfId="41" applyFont="1" applyFill="1" applyAlignment="1">
      <alignment horizontal="left"/>
    </xf>
    <xf numFmtId="0" fontId="7" fillId="0" borderId="0" xfId="41" applyFont="1" applyBorder="1"/>
    <xf numFmtId="14" fontId="1" fillId="0" borderId="0" xfId="40" applyNumberFormat="1" applyFont="1" applyFill="1" applyAlignment="1">
      <alignment horizontal="center"/>
    </xf>
    <xf numFmtId="0" fontId="1" fillId="0" borderId="0" xfId="43" applyFont="1" applyFill="1"/>
    <xf numFmtId="14" fontId="7" fillId="0" borderId="0" xfId="42" applyNumberFormat="1" applyFont="1" applyAlignment="1">
      <alignment horizontal="center" vertical="top" wrapText="1"/>
    </xf>
    <xf numFmtId="14" fontId="1" fillId="0" borderId="0" xfId="42" applyNumberFormat="1" applyFont="1" applyFill="1" applyAlignment="1">
      <alignment horizontal="center" vertical="top" wrapText="1"/>
    </xf>
    <xf numFmtId="14" fontId="1" fillId="0" borderId="0" xfId="53" applyNumberFormat="1" applyFont="1" applyAlignment="1">
      <alignment horizontal="center" vertical="top" wrapText="1"/>
    </xf>
    <xf numFmtId="14" fontId="2" fillId="0" borderId="0" xfId="52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 vertical="top" wrapText="1"/>
    </xf>
    <xf numFmtId="0" fontId="1" fillId="0" borderId="0" xfId="45" applyFont="1" applyFill="1"/>
    <xf numFmtId="14" fontId="1" fillId="0" borderId="0" xfId="45" applyNumberFormat="1" applyFont="1" applyFill="1" applyAlignment="1">
      <alignment horizontal="center"/>
    </xf>
    <xf numFmtId="0" fontId="1" fillId="0" borderId="0" xfId="45" applyFont="1"/>
    <xf numFmtId="0" fontId="7" fillId="0" borderId="0" xfId="0" applyFont="1" applyFill="1"/>
    <xf numFmtId="14" fontId="7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1" fillId="0" borderId="0" xfId="49" applyFont="1" applyFill="1"/>
    <xf numFmtId="14" fontId="1" fillId="0" borderId="0" xfId="4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5" applyFont="1" applyFill="1" applyBorder="1"/>
    <xf numFmtId="14" fontId="2" fillId="0" borderId="0" xfId="45" applyNumberFormat="1" applyFont="1" applyFill="1" applyBorder="1" applyAlignment="1">
      <alignment horizontal="center"/>
    </xf>
    <xf numFmtId="0" fontId="2" fillId="0" borderId="0" xfId="45" applyFont="1"/>
    <xf numFmtId="14" fontId="7" fillId="0" borderId="0" xfId="52" applyNumberFormat="1" applyFont="1" applyFill="1" applyAlignment="1">
      <alignment horizontal="center"/>
    </xf>
    <xf numFmtId="14" fontId="6" fillId="0" borderId="0" xfId="42" applyNumberFormat="1" applyFont="1" applyFill="1" applyAlignment="1">
      <alignment horizontal="center" vertical="top" wrapText="1"/>
    </xf>
    <xf numFmtId="14" fontId="1" fillId="0" borderId="0" xfId="43" applyNumberFormat="1" applyFont="1" applyFill="1" applyAlignment="1">
      <alignment horizontal="center" vertical="top" wrapText="1"/>
    </xf>
    <xf numFmtId="14" fontId="1" fillId="0" borderId="0" xfId="0" applyNumberFormat="1" applyFont="1" applyFill="1" applyAlignment="1">
      <alignment horizontal="center" vertical="top" wrapText="1"/>
    </xf>
    <xf numFmtId="14" fontId="6" fillId="0" borderId="0" xfId="48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5" fillId="23" borderId="0" xfId="0" applyFont="1" applyFill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5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6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8" builtinId="11" customBuiltin="1"/>
    <cellStyle name="Hivatkozott cella" xfId="35" builtinId="24" customBuiltin="1"/>
    <cellStyle name="Jegyzet" xfId="54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5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fiú +47" xfId="38"/>
    <cellStyle name="Normál_fiú 28" xfId="39"/>
    <cellStyle name="Normál_fiú 28 kg" xfId="40"/>
    <cellStyle name="Normál_fiú 32" xfId="41"/>
    <cellStyle name="Normál_fiú 32 kg" xfId="42"/>
    <cellStyle name="Normál_fiú 32 kg_1" xfId="43"/>
    <cellStyle name="Normál_fiú 37" xfId="44"/>
    <cellStyle name="Normál_fiú 37_1" xfId="45"/>
    <cellStyle name="Normál_fiú 42" xfId="46"/>
    <cellStyle name="Normál_fiú 42_1" xfId="47"/>
    <cellStyle name="Normál_fiú 47" xfId="48"/>
    <cellStyle name="Normál_fiú 47_1" xfId="49"/>
    <cellStyle name="Normál_lány 32" xfId="50"/>
    <cellStyle name="Normál_lány 37" xfId="51"/>
    <cellStyle name="Normál_lány 42" xfId="52"/>
    <cellStyle name="Normál_lány 47" xfId="53"/>
    <cellStyle name="Összesen" xfId="57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B24" sqref="B24"/>
    </sheetView>
  </sheetViews>
  <sheetFormatPr defaultRowHeight="12.75"/>
  <cols>
    <col min="1" max="1" width="3.33203125" style="5" customWidth="1"/>
    <col min="2" max="2" width="20.83203125" style="2" customWidth="1"/>
    <col min="3" max="3" width="10.6640625" style="4" customWidth="1"/>
    <col min="4" max="4" width="25.6640625" style="2" customWidth="1"/>
    <col min="5" max="5" width="5.83203125" style="25" customWidth="1"/>
    <col min="6" max="6" width="5.83203125" style="2" customWidth="1"/>
    <col min="7" max="7" width="5.83203125" style="25" customWidth="1"/>
    <col min="8" max="13" width="5.83203125" style="2" customWidth="1"/>
    <col min="14" max="16384" width="9.33203125" style="2"/>
  </cols>
  <sheetData>
    <row r="1" spans="1:21" ht="26.25" customHeight="1">
      <c r="A1" s="2" t="s">
        <v>5</v>
      </c>
      <c r="D1" s="3" t="s">
        <v>13</v>
      </c>
      <c r="E1" s="124" t="s">
        <v>58</v>
      </c>
      <c r="F1" s="124"/>
      <c r="G1" s="124" t="s">
        <v>65</v>
      </c>
      <c r="H1" s="124"/>
      <c r="I1" s="124" t="s">
        <v>49</v>
      </c>
      <c r="J1" s="124"/>
      <c r="K1" s="128" t="s">
        <v>28</v>
      </c>
      <c r="L1" s="128"/>
    </row>
    <row r="2" spans="1:21" ht="13.5" customHeight="1">
      <c r="A2" s="2"/>
      <c r="D2" s="3"/>
      <c r="E2" s="124" t="s">
        <v>59</v>
      </c>
      <c r="F2" s="124"/>
      <c r="G2" s="124" t="s">
        <v>66</v>
      </c>
      <c r="H2" s="124"/>
      <c r="I2" s="124" t="s">
        <v>50</v>
      </c>
      <c r="J2" s="124"/>
      <c r="K2" s="129"/>
      <c r="L2" s="129"/>
    </row>
    <row r="3" spans="1:21">
      <c r="A3" s="2"/>
      <c r="C3" s="36">
        <v>37859</v>
      </c>
      <c r="E3" s="125" t="s">
        <v>60</v>
      </c>
      <c r="F3" s="125"/>
      <c r="G3" s="125" t="s">
        <v>29</v>
      </c>
      <c r="H3" s="125"/>
      <c r="I3" s="125" t="s">
        <v>51</v>
      </c>
      <c r="J3" s="125"/>
      <c r="K3" s="130" t="s">
        <v>52</v>
      </c>
      <c r="L3" s="130"/>
    </row>
    <row r="4" spans="1:21">
      <c r="A4" s="2"/>
      <c r="C4" s="36">
        <v>38956</v>
      </c>
      <c r="E4" s="126" t="s">
        <v>61</v>
      </c>
      <c r="F4" s="127"/>
      <c r="G4" s="126">
        <v>42469</v>
      </c>
      <c r="H4" s="127"/>
      <c r="I4" s="126" t="s">
        <v>53</v>
      </c>
      <c r="J4" s="127"/>
      <c r="K4" s="131">
        <v>42508</v>
      </c>
      <c r="L4" s="132"/>
    </row>
    <row r="5" spans="1:21" ht="53.25">
      <c r="B5" s="6" t="s">
        <v>6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3" t="s">
        <v>0</v>
      </c>
    </row>
    <row r="6" spans="1:21" s="10" customFormat="1" ht="12.75" customHeight="1">
      <c r="A6" s="56" t="s">
        <v>62</v>
      </c>
      <c r="B6" s="53" t="s">
        <v>82</v>
      </c>
      <c r="C6" s="66"/>
      <c r="D6" s="20" t="s">
        <v>96</v>
      </c>
      <c r="E6" s="30"/>
      <c r="F6" s="4"/>
      <c r="G6" s="30"/>
      <c r="H6" s="4"/>
      <c r="I6" s="4" t="s">
        <v>56</v>
      </c>
      <c r="J6" s="4">
        <v>16</v>
      </c>
      <c r="K6" s="4"/>
      <c r="L6" s="4"/>
      <c r="M6" s="53">
        <f>SUM(F6:L6)</f>
        <v>16</v>
      </c>
      <c r="N6" s="2"/>
      <c r="O6" s="2"/>
      <c r="P6" s="2"/>
      <c r="Q6" s="2"/>
      <c r="R6" s="2"/>
      <c r="S6" s="2"/>
      <c r="T6" s="2"/>
      <c r="U6" s="2"/>
    </row>
    <row r="7" spans="1:21" s="10" customFormat="1" ht="12.75" customHeight="1">
      <c r="A7" s="56" t="s">
        <v>54</v>
      </c>
      <c r="B7" s="53" t="s">
        <v>57</v>
      </c>
      <c r="C7" s="66"/>
      <c r="D7" s="20" t="s">
        <v>18</v>
      </c>
      <c r="E7" s="30" t="s">
        <v>56</v>
      </c>
      <c r="F7" s="4">
        <v>8</v>
      </c>
      <c r="G7" s="30"/>
      <c r="H7" s="4"/>
      <c r="I7" s="4"/>
      <c r="J7" s="4"/>
      <c r="K7" s="4"/>
      <c r="L7" s="4"/>
      <c r="M7" s="53">
        <f>SUM(F7:L7)</f>
        <v>8</v>
      </c>
      <c r="N7" s="2"/>
      <c r="O7" s="2"/>
      <c r="P7" s="2"/>
      <c r="Q7" s="2"/>
      <c r="R7" s="2"/>
      <c r="S7" s="2"/>
      <c r="T7" s="2"/>
      <c r="U7" s="2"/>
    </row>
    <row r="8" spans="1:21" s="10" customFormat="1">
      <c r="A8" s="11"/>
      <c r="C8" s="12"/>
      <c r="E8" s="30"/>
      <c r="F8" s="4"/>
      <c r="G8" s="30"/>
      <c r="H8" s="4"/>
      <c r="I8" s="4"/>
      <c r="J8" s="4"/>
      <c r="K8" s="4"/>
      <c r="L8" s="4"/>
      <c r="M8" s="53"/>
      <c r="N8" s="2"/>
      <c r="O8" s="2"/>
      <c r="P8" s="2"/>
      <c r="Q8" s="2"/>
      <c r="R8" s="2"/>
      <c r="S8" s="2"/>
      <c r="T8" s="2"/>
      <c r="U8" s="2"/>
    </row>
    <row r="9" spans="1:21">
      <c r="D9" s="5" t="s">
        <v>3</v>
      </c>
      <c r="E9" s="30">
        <v>1</v>
      </c>
      <c r="F9" s="4"/>
      <c r="G9" s="30">
        <v>0</v>
      </c>
      <c r="H9" s="4"/>
      <c r="I9" s="4">
        <v>1</v>
      </c>
      <c r="J9" s="4"/>
      <c r="K9" s="4"/>
      <c r="L9" s="4"/>
      <c r="M9" s="53"/>
      <c r="N9" s="53"/>
      <c r="O9" s="53"/>
      <c r="P9" s="53"/>
      <c r="Q9" s="53"/>
      <c r="R9" s="53"/>
      <c r="S9" s="53"/>
      <c r="T9" s="53"/>
      <c r="U9" s="53"/>
    </row>
    <row r="10" spans="1:21">
      <c r="D10" s="5" t="s">
        <v>4</v>
      </c>
      <c r="E10" s="30">
        <v>5</v>
      </c>
      <c r="F10" s="54"/>
      <c r="G10" s="30"/>
      <c r="H10" s="54"/>
      <c r="I10" s="54">
        <v>3</v>
      </c>
      <c r="J10" s="54"/>
      <c r="K10" s="54"/>
      <c r="L10" s="54"/>
      <c r="M10" s="53"/>
    </row>
    <row r="11" spans="1:21">
      <c r="E11" s="55"/>
      <c r="F11" s="54"/>
      <c r="G11" s="55"/>
      <c r="H11" s="54"/>
      <c r="I11" s="54"/>
      <c r="J11" s="54"/>
      <c r="K11" s="54"/>
      <c r="L11" s="54"/>
      <c r="M11" s="53"/>
    </row>
    <row r="12" spans="1:21" s="10" customFormat="1" ht="12.75" customHeight="1">
      <c r="A12" s="11"/>
      <c r="B12" s="49"/>
      <c r="C12" s="38"/>
      <c r="E12" s="30"/>
      <c r="F12" s="4"/>
      <c r="G12" s="30"/>
      <c r="H12" s="4"/>
      <c r="I12" s="4"/>
      <c r="J12" s="4"/>
      <c r="K12" s="4"/>
      <c r="L12" s="4"/>
      <c r="M12" s="53"/>
      <c r="N12" s="2"/>
      <c r="O12" s="2"/>
      <c r="P12" s="2"/>
      <c r="Q12" s="2"/>
      <c r="R12" s="2"/>
      <c r="S12" s="2"/>
      <c r="T12" s="2"/>
      <c r="U12" s="2"/>
    </row>
    <row r="13" spans="1:21" s="10" customFormat="1" ht="12.75" customHeight="1">
      <c r="A13" s="11"/>
      <c r="B13" s="49"/>
      <c r="C13" s="37"/>
      <c r="E13" s="30"/>
      <c r="F13" s="4"/>
      <c r="G13" s="30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</row>
    <row r="14" spans="1:21" s="10" customFormat="1" ht="12.75" customHeight="1">
      <c r="A14" s="11"/>
      <c r="B14" s="46"/>
      <c r="C14" s="39"/>
      <c r="D14" s="2"/>
      <c r="E14" s="30"/>
      <c r="F14" s="4"/>
      <c r="G14" s="30"/>
      <c r="H14" s="4"/>
      <c r="I14" s="4"/>
      <c r="J14" s="4"/>
      <c r="K14" s="4"/>
      <c r="L14" s="4"/>
      <c r="M14" s="14"/>
      <c r="N14" s="2"/>
      <c r="O14" s="2"/>
      <c r="P14" s="2"/>
      <c r="Q14" s="2"/>
      <c r="R14" s="2"/>
      <c r="S14" s="2"/>
      <c r="T14" s="2"/>
      <c r="U14" s="2"/>
    </row>
    <row r="15" spans="1:21" s="10" customFormat="1" ht="12.75" customHeight="1">
      <c r="A15" s="11"/>
      <c r="B15" s="15"/>
      <c r="C15" s="12"/>
      <c r="E15" s="25"/>
      <c r="F15" s="53"/>
      <c r="G15" s="25"/>
      <c r="H15" s="53"/>
      <c r="I15" s="53"/>
      <c r="J15" s="53"/>
      <c r="K15" s="53"/>
      <c r="L15" s="53"/>
      <c r="M15" s="14"/>
      <c r="N15" s="2"/>
      <c r="O15" s="2"/>
      <c r="P15" s="2"/>
      <c r="Q15" s="2"/>
      <c r="R15" s="2"/>
      <c r="S15" s="2"/>
      <c r="T15" s="2"/>
      <c r="U15" s="2"/>
    </row>
    <row r="16" spans="1:21" ht="12.75" customHeight="1">
      <c r="B16" s="1"/>
      <c r="M16" s="53"/>
    </row>
    <row r="17" spans="1:21" s="14" customFormat="1" ht="12.75" customHeight="1">
      <c r="A17" s="11"/>
      <c r="B17" s="18"/>
      <c r="C17" s="34"/>
      <c r="D17" s="19"/>
      <c r="E17" s="25"/>
      <c r="F17" s="2"/>
      <c r="G17" s="25"/>
      <c r="H17" s="2"/>
      <c r="I17" s="2"/>
      <c r="J17" s="2"/>
      <c r="K17" s="2"/>
      <c r="L17" s="2"/>
      <c r="N17" s="2"/>
      <c r="O17" s="2"/>
      <c r="P17" s="2"/>
      <c r="Q17" s="2"/>
      <c r="R17" s="2"/>
      <c r="S17" s="2"/>
      <c r="T17" s="2"/>
      <c r="U17" s="2"/>
    </row>
    <row r="18" spans="1:21" s="14" customFormat="1" ht="12.75" customHeight="1">
      <c r="A18" s="11"/>
      <c r="B18" s="18"/>
      <c r="C18" s="34"/>
      <c r="D18" s="19"/>
      <c r="E18" s="25"/>
      <c r="F18" s="2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0" customFormat="1">
      <c r="A19" s="11"/>
      <c r="B19" s="15"/>
      <c r="C19" s="12"/>
      <c r="E19" s="25"/>
      <c r="F19" s="2"/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14" customFormat="1">
      <c r="A20" s="5"/>
      <c r="C20" s="31"/>
      <c r="E20" s="25"/>
      <c r="F20" s="2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16">
    <mergeCell ref="E1:F1"/>
    <mergeCell ref="E2:F2"/>
    <mergeCell ref="E3:F3"/>
    <mergeCell ref="E4:F4"/>
    <mergeCell ref="K1:L1"/>
    <mergeCell ref="K2:L2"/>
    <mergeCell ref="K3:L3"/>
    <mergeCell ref="K4:L4"/>
    <mergeCell ref="G1:H1"/>
    <mergeCell ref="G2:H2"/>
    <mergeCell ref="G3:H3"/>
    <mergeCell ref="G4:H4"/>
    <mergeCell ref="I1:J1"/>
    <mergeCell ref="I4:J4"/>
    <mergeCell ref="I2:J2"/>
    <mergeCell ref="I3:J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27" sqref="K27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5.6640625" style="2" customWidth="1"/>
    <col min="5" max="5" width="5.83203125" style="25" customWidth="1"/>
    <col min="6" max="11" width="5.83203125" style="2" customWidth="1"/>
    <col min="12" max="16384" width="9.33203125" style="2"/>
  </cols>
  <sheetData>
    <row r="1" spans="1:19" ht="26.25" customHeight="1">
      <c r="A1" s="1" t="s">
        <v>11</v>
      </c>
      <c r="D1" s="3" t="s">
        <v>13</v>
      </c>
      <c r="E1" s="124" t="s">
        <v>65</v>
      </c>
      <c r="F1" s="124"/>
      <c r="G1" s="124" t="s">
        <v>49</v>
      </c>
      <c r="H1" s="124"/>
      <c r="I1" s="128" t="s">
        <v>28</v>
      </c>
      <c r="J1" s="128"/>
    </row>
    <row r="2" spans="1:19" ht="13.5" customHeight="1">
      <c r="A2" s="2"/>
      <c r="D2" s="3"/>
      <c r="E2" s="124" t="s">
        <v>66</v>
      </c>
      <c r="F2" s="124"/>
      <c r="G2" s="124" t="s">
        <v>50</v>
      </c>
      <c r="H2" s="124"/>
      <c r="I2" s="129"/>
      <c r="J2" s="129"/>
    </row>
    <row r="3" spans="1:19">
      <c r="A3" s="2"/>
      <c r="C3" s="36">
        <v>37859</v>
      </c>
      <c r="E3" s="125" t="s">
        <v>29</v>
      </c>
      <c r="F3" s="125"/>
      <c r="G3" s="125" t="s">
        <v>51</v>
      </c>
      <c r="H3" s="125"/>
      <c r="I3" s="130" t="s">
        <v>52</v>
      </c>
      <c r="J3" s="130"/>
    </row>
    <row r="4" spans="1:19">
      <c r="A4" s="2"/>
      <c r="C4" s="36">
        <v>38956</v>
      </c>
      <c r="E4" s="126">
        <v>42469</v>
      </c>
      <c r="F4" s="127"/>
      <c r="G4" s="126" t="s">
        <v>53</v>
      </c>
      <c r="H4" s="127"/>
      <c r="I4" s="131">
        <v>42508</v>
      </c>
      <c r="J4" s="132"/>
    </row>
    <row r="5" spans="1:19" ht="53.25">
      <c r="B5" s="9" t="s">
        <v>10</v>
      </c>
      <c r="C5" s="9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3" t="s">
        <v>0</v>
      </c>
    </row>
    <row r="6" spans="1:19" s="10" customFormat="1">
      <c r="A6" s="5" t="s">
        <v>62</v>
      </c>
      <c r="B6" s="50" t="s">
        <v>19</v>
      </c>
      <c r="C6" s="42">
        <v>37887</v>
      </c>
      <c r="D6" s="27" t="s">
        <v>15</v>
      </c>
      <c r="E6" s="30" t="s">
        <v>62</v>
      </c>
      <c r="F6" s="4">
        <v>15</v>
      </c>
      <c r="G6" s="4" t="s">
        <v>56</v>
      </c>
      <c r="H6" s="4">
        <v>16</v>
      </c>
      <c r="I6" s="2"/>
      <c r="J6" s="2"/>
      <c r="K6" s="2">
        <f t="shared" ref="K6:K12" si="0">SUM(F6:J6)</f>
        <v>31</v>
      </c>
      <c r="L6" s="2"/>
      <c r="M6" s="2"/>
      <c r="N6" s="2"/>
      <c r="O6" s="2"/>
      <c r="P6" s="2"/>
      <c r="Q6" s="2"/>
      <c r="R6" s="2"/>
      <c r="S6" s="2"/>
    </row>
    <row r="7" spans="1:19" s="10" customFormat="1">
      <c r="A7" s="5" t="s">
        <v>54</v>
      </c>
      <c r="B7" s="79" t="s">
        <v>78</v>
      </c>
      <c r="C7" s="81"/>
      <c r="D7" s="87" t="s">
        <v>91</v>
      </c>
      <c r="E7" s="30" t="s">
        <v>54</v>
      </c>
      <c r="F7" s="54">
        <v>12</v>
      </c>
      <c r="G7" s="54" t="s">
        <v>56</v>
      </c>
      <c r="H7" s="54">
        <v>16</v>
      </c>
      <c r="I7" s="53"/>
      <c r="J7" s="53"/>
      <c r="K7" s="2">
        <f t="shared" si="0"/>
        <v>28</v>
      </c>
      <c r="L7" s="2"/>
      <c r="M7" s="2"/>
      <c r="N7" s="2"/>
      <c r="O7" s="2"/>
      <c r="P7" s="2"/>
      <c r="Q7" s="2"/>
      <c r="R7" s="2"/>
      <c r="S7" s="2"/>
    </row>
    <row r="8" spans="1:19" s="10" customFormat="1">
      <c r="A8" s="5" t="s">
        <v>56</v>
      </c>
      <c r="B8" s="74" t="s">
        <v>92</v>
      </c>
      <c r="C8" s="86">
        <v>37825</v>
      </c>
      <c r="D8" s="74" t="s">
        <v>37</v>
      </c>
      <c r="E8" s="72"/>
      <c r="F8" s="73"/>
      <c r="G8" s="73" t="s">
        <v>62</v>
      </c>
      <c r="H8" s="73">
        <v>20</v>
      </c>
      <c r="I8" s="74"/>
      <c r="J8" s="74"/>
      <c r="K8" s="74">
        <f t="shared" si="0"/>
        <v>20</v>
      </c>
      <c r="L8" s="74" t="s">
        <v>64</v>
      </c>
      <c r="M8" s="2"/>
      <c r="N8" s="2"/>
      <c r="O8" s="2"/>
      <c r="P8" s="2"/>
      <c r="Q8" s="2"/>
      <c r="R8" s="2"/>
      <c r="S8" s="2"/>
    </row>
    <row r="9" spans="1:19" s="10" customFormat="1">
      <c r="A9" s="5" t="s">
        <v>68</v>
      </c>
      <c r="B9" s="79" t="s">
        <v>79</v>
      </c>
      <c r="C9" s="81"/>
      <c r="D9" s="67" t="s">
        <v>17</v>
      </c>
      <c r="E9" s="30" t="s">
        <v>56</v>
      </c>
      <c r="F9" s="54">
        <v>11</v>
      </c>
      <c r="G9" s="54"/>
      <c r="H9" s="54"/>
      <c r="I9" s="53"/>
      <c r="J9" s="53"/>
      <c r="K9" s="2">
        <f t="shared" si="0"/>
        <v>11</v>
      </c>
      <c r="L9" s="2"/>
      <c r="M9" s="2"/>
      <c r="N9" s="2"/>
      <c r="O9" s="2"/>
      <c r="P9" s="2"/>
      <c r="Q9" s="2"/>
      <c r="R9" s="2"/>
      <c r="S9" s="2"/>
    </row>
    <row r="10" spans="1:19" s="10" customFormat="1">
      <c r="A10" s="5" t="s">
        <v>68</v>
      </c>
      <c r="B10" s="83" t="s">
        <v>80</v>
      </c>
      <c r="C10" s="88">
        <v>37930</v>
      </c>
      <c r="D10" s="60" t="s">
        <v>16</v>
      </c>
      <c r="E10" s="30" t="s">
        <v>56</v>
      </c>
      <c r="F10" s="54">
        <v>11</v>
      </c>
      <c r="G10" s="54"/>
      <c r="H10" s="54"/>
      <c r="I10" s="53"/>
      <c r="J10" s="53"/>
      <c r="K10" s="2">
        <f t="shared" si="0"/>
        <v>11</v>
      </c>
      <c r="L10" s="2"/>
      <c r="M10" s="2"/>
      <c r="N10" s="2"/>
      <c r="O10" s="2"/>
      <c r="P10" s="2"/>
      <c r="Q10" s="2"/>
      <c r="R10" s="2"/>
      <c r="S10" s="2"/>
    </row>
    <row r="11" spans="1:19" s="10" customFormat="1">
      <c r="A11" s="5" t="s">
        <v>95</v>
      </c>
      <c r="B11" s="50" t="s">
        <v>36</v>
      </c>
      <c r="C11" s="43">
        <v>38100</v>
      </c>
      <c r="D11" s="10" t="s">
        <v>24</v>
      </c>
      <c r="E11" s="77" t="s">
        <v>71</v>
      </c>
      <c r="F11" s="54"/>
      <c r="G11" s="77" t="s">
        <v>71</v>
      </c>
      <c r="H11" s="54"/>
      <c r="I11" s="53"/>
      <c r="J11" s="53"/>
      <c r="K11" s="2">
        <f t="shared" si="0"/>
        <v>0</v>
      </c>
      <c r="L11" s="2"/>
      <c r="M11" s="2"/>
      <c r="N11" s="2"/>
      <c r="O11" s="2"/>
      <c r="P11" s="2"/>
      <c r="Q11" s="2"/>
      <c r="R11" s="2"/>
      <c r="S11" s="2"/>
    </row>
    <row r="12" spans="1:19" s="10" customFormat="1">
      <c r="A12" s="5" t="s">
        <v>95</v>
      </c>
      <c r="B12" s="79" t="s">
        <v>77</v>
      </c>
      <c r="C12" s="80"/>
      <c r="D12" s="67" t="s">
        <v>76</v>
      </c>
      <c r="E12" s="77" t="s">
        <v>71</v>
      </c>
      <c r="F12" s="54"/>
      <c r="G12" s="54"/>
      <c r="H12" s="54"/>
      <c r="I12" s="53"/>
      <c r="J12" s="53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2"/>
    </row>
    <row r="13" spans="1:19" s="10" customFormat="1">
      <c r="A13" s="11"/>
      <c r="E13" s="30"/>
      <c r="F13" s="4"/>
      <c r="G13" s="4"/>
      <c r="H13" s="4"/>
      <c r="I13" s="4"/>
      <c r="J13" s="4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E14" s="30"/>
      <c r="F14" s="54"/>
      <c r="G14" s="54"/>
      <c r="H14" s="54"/>
      <c r="I14" s="54"/>
      <c r="J14" s="54"/>
      <c r="K14" s="53"/>
    </row>
    <row r="15" spans="1:19">
      <c r="B15" s="4"/>
      <c r="C15" s="4"/>
      <c r="D15" s="5" t="s">
        <v>3</v>
      </c>
      <c r="E15" s="55">
        <v>6</v>
      </c>
      <c r="F15" s="54"/>
      <c r="G15" s="54">
        <v>4</v>
      </c>
      <c r="H15" s="54"/>
      <c r="I15" s="54"/>
      <c r="J15" s="54"/>
      <c r="K15" s="53"/>
    </row>
    <row r="16" spans="1:19">
      <c r="B16" s="8"/>
      <c r="C16" s="8"/>
      <c r="D16" s="5" t="s">
        <v>4</v>
      </c>
      <c r="E16" s="30">
        <v>6</v>
      </c>
      <c r="F16" s="4"/>
      <c r="G16" s="4">
        <v>5</v>
      </c>
      <c r="H16" s="4"/>
      <c r="I16" s="4"/>
      <c r="J16" s="4"/>
      <c r="K16" s="53"/>
    </row>
    <row r="17" spans="1:19" s="10" customFormat="1">
      <c r="A17" s="11"/>
      <c r="D17" s="26"/>
      <c r="E17" s="30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</row>
    <row r="18" spans="1:19" s="10" customFormat="1">
      <c r="A18" s="5"/>
      <c r="B18" s="2"/>
      <c r="C18" s="2"/>
      <c r="D18" s="2"/>
      <c r="E18" s="25"/>
      <c r="F18" s="2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0" customFormat="1">
      <c r="A19" s="5"/>
      <c r="B19" s="2"/>
      <c r="C19" s="2"/>
      <c r="D19" s="2"/>
      <c r="E19" s="2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1" spans="1:19" s="10" customFormat="1">
      <c r="A21" s="5"/>
      <c r="B21" s="2"/>
      <c r="C21" s="2"/>
      <c r="D21" s="2"/>
      <c r="E21" s="2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0" customFormat="1">
      <c r="A22" s="5"/>
      <c r="B22" s="2"/>
      <c r="C22" s="2"/>
      <c r="D22" s="2"/>
      <c r="E22" s="2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0" customFormat="1">
      <c r="A23" s="5"/>
      <c r="B23" s="2"/>
      <c r="C23" s="2"/>
      <c r="D23" s="2"/>
      <c r="E23" s="2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0" customFormat="1">
      <c r="A24" s="5"/>
      <c r="B24" s="2"/>
      <c r="C24" s="2"/>
      <c r="D24" s="2"/>
      <c r="E24" s="2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0" customFormat="1">
      <c r="A25" s="5"/>
      <c r="B25" s="2"/>
      <c r="C25" s="2"/>
      <c r="D25" s="2"/>
      <c r="E25" s="2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0" customFormat="1">
      <c r="A26" s="5"/>
      <c r="B26" s="2"/>
      <c r="C26" s="2"/>
      <c r="D26" s="2"/>
      <c r="E26" s="2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12">
    <mergeCell ref="I1:J1"/>
    <mergeCell ref="I4:J4"/>
    <mergeCell ref="I3:J3"/>
    <mergeCell ref="I2:J2"/>
    <mergeCell ref="E1:F1"/>
    <mergeCell ref="E2:F2"/>
    <mergeCell ref="E3:F3"/>
    <mergeCell ref="E4:F4"/>
    <mergeCell ref="G1:H1"/>
    <mergeCell ref="G2:H2"/>
    <mergeCell ref="G4:H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C21" sqref="C21"/>
    </sheetView>
  </sheetViews>
  <sheetFormatPr defaultRowHeight="12.75"/>
  <cols>
    <col min="1" max="1" width="3.33203125" style="5" customWidth="1"/>
    <col min="2" max="2" width="22.6640625" style="2" customWidth="1"/>
    <col min="3" max="3" width="11.1640625" style="2" customWidth="1"/>
    <col min="4" max="4" width="25.1640625" style="2" customWidth="1"/>
    <col min="5" max="5" width="5.83203125" style="25" customWidth="1"/>
    <col min="6" max="11" width="5.83203125" style="2" customWidth="1"/>
    <col min="12" max="16384" width="9.33203125" style="2"/>
  </cols>
  <sheetData>
    <row r="1" spans="1:19" ht="26.25" customHeight="1">
      <c r="A1" s="2" t="s">
        <v>5</v>
      </c>
      <c r="D1" s="3" t="s">
        <v>13</v>
      </c>
      <c r="E1" s="124" t="s">
        <v>65</v>
      </c>
      <c r="F1" s="124"/>
      <c r="G1" s="124" t="s">
        <v>49</v>
      </c>
      <c r="H1" s="124"/>
      <c r="I1" s="128" t="s">
        <v>28</v>
      </c>
      <c r="J1" s="128"/>
    </row>
    <row r="2" spans="1:19" ht="13.5" customHeight="1">
      <c r="A2" s="2"/>
      <c r="D2" s="3"/>
      <c r="E2" s="124" t="s">
        <v>66</v>
      </c>
      <c r="F2" s="124"/>
      <c r="G2" s="124" t="s">
        <v>50</v>
      </c>
      <c r="H2" s="124"/>
      <c r="I2" s="129"/>
      <c r="J2" s="129"/>
    </row>
    <row r="3" spans="1:19">
      <c r="A3" s="2"/>
      <c r="C3" s="36">
        <v>37859</v>
      </c>
      <c r="E3" s="125" t="s">
        <v>29</v>
      </c>
      <c r="F3" s="125"/>
      <c r="G3" s="125" t="s">
        <v>51</v>
      </c>
      <c r="H3" s="125"/>
      <c r="I3" s="130" t="s">
        <v>52</v>
      </c>
      <c r="J3" s="130"/>
    </row>
    <row r="4" spans="1:19">
      <c r="A4" s="2"/>
      <c r="C4" s="36">
        <v>38956</v>
      </c>
      <c r="E4" s="126">
        <v>42469</v>
      </c>
      <c r="F4" s="127"/>
      <c r="G4" s="126" t="s">
        <v>53</v>
      </c>
      <c r="H4" s="127"/>
      <c r="I4" s="131">
        <v>42508</v>
      </c>
      <c r="J4" s="132"/>
    </row>
    <row r="5" spans="1:19" ht="53.25">
      <c r="B5" s="9" t="s">
        <v>7</v>
      </c>
      <c r="C5" s="9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3" t="s">
        <v>0</v>
      </c>
    </row>
    <row r="6" spans="1:19" ht="12.75" customHeight="1">
      <c r="A6" s="5" t="s">
        <v>62</v>
      </c>
      <c r="B6" s="53" t="s">
        <v>57</v>
      </c>
      <c r="C6" s="66"/>
      <c r="D6" s="20" t="s">
        <v>18</v>
      </c>
      <c r="E6" s="30" t="s">
        <v>56</v>
      </c>
      <c r="F6" s="4">
        <v>11</v>
      </c>
      <c r="G6" s="4" t="s">
        <v>56</v>
      </c>
      <c r="H6" s="4">
        <v>16</v>
      </c>
      <c r="I6" s="4"/>
      <c r="J6" s="4"/>
      <c r="K6" s="53">
        <f t="shared" ref="K6:K11" si="0">SUM(F6:J6)</f>
        <v>27</v>
      </c>
      <c r="L6" s="53"/>
      <c r="M6" s="53"/>
      <c r="N6" s="53"/>
      <c r="O6" s="53"/>
      <c r="P6" s="53"/>
      <c r="Q6" s="53"/>
      <c r="R6" s="53"/>
      <c r="S6" s="53"/>
    </row>
    <row r="7" spans="1:19" s="14" customFormat="1" ht="12.75" customHeight="1">
      <c r="A7" s="89" t="s">
        <v>54</v>
      </c>
      <c r="B7" s="90" t="s">
        <v>81</v>
      </c>
      <c r="C7" s="91">
        <v>38253</v>
      </c>
      <c r="D7" s="14" t="s">
        <v>35</v>
      </c>
      <c r="E7" s="92" t="s">
        <v>62</v>
      </c>
      <c r="F7" s="31">
        <v>15</v>
      </c>
      <c r="G7" s="31"/>
      <c r="H7" s="31"/>
      <c r="I7" s="31" t="s">
        <v>62</v>
      </c>
      <c r="J7" s="31"/>
      <c r="K7" s="14">
        <f t="shared" si="0"/>
        <v>15</v>
      </c>
    </row>
    <row r="8" spans="1:19" ht="12.75" customHeight="1">
      <c r="A8" s="5" t="s">
        <v>56</v>
      </c>
      <c r="B8" s="53" t="s">
        <v>107</v>
      </c>
      <c r="C8" s="35">
        <v>38821</v>
      </c>
      <c r="D8" s="60" t="s">
        <v>40</v>
      </c>
      <c r="E8" s="30" t="s">
        <v>54</v>
      </c>
      <c r="F8" s="4">
        <v>12</v>
      </c>
      <c r="G8" s="4"/>
      <c r="H8" s="4"/>
      <c r="I8" s="4"/>
      <c r="J8" s="4"/>
      <c r="K8" s="53">
        <f t="shared" si="0"/>
        <v>12</v>
      </c>
      <c r="L8" s="53"/>
      <c r="M8" s="53"/>
      <c r="N8" s="53"/>
      <c r="O8" s="53"/>
      <c r="P8" s="53"/>
      <c r="Q8" s="53"/>
      <c r="R8" s="53"/>
      <c r="S8" s="53"/>
    </row>
    <row r="9" spans="1:19" ht="12.75" customHeight="1">
      <c r="A9" s="5" t="s">
        <v>68</v>
      </c>
      <c r="B9" s="53" t="s">
        <v>82</v>
      </c>
      <c r="C9" s="66"/>
      <c r="D9" s="20" t="s">
        <v>96</v>
      </c>
      <c r="E9" s="30" t="s">
        <v>56</v>
      </c>
      <c r="F9" s="4">
        <v>11</v>
      </c>
      <c r="G9" s="4"/>
      <c r="H9" s="4"/>
      <c r="I9" s="4"/>
      <c r="J9" s="4"/>
      <c r="K9" s="53">
        <f t="shared" si="0"/>
        <v>11</v>
      </c>
      <c r="L9" s="53"/>
      <c r="M9" s="53"/>
      <c r="N9" s="53"/>
      <c r="O9" s="53"/>
      <c r="P9" s="53"/>
      <c r="Q9" s="53"/>
      <c r="R9" s="53"/>
      <c r="S9" s="53"/>
    </row>
    <row r="10" spans="1:19" ht="12.75" customHeight="1">
      <c r="A10" s="5" t="s">
        <v>72</v>
      </c>
      <c r="B10" s="53" t="s">
        <v>83</v>
      </c>
      <c r="C10" s="66"/>
      <c r="D10" s="20" t="s">
        <v>41</v>
      </c>
      <c r="E10" s="68" t="s">
        <v>71</v>
      </c>
      <c r="F10" s="4"/>
      <c r="G10" s="4"/>
      <c r="H10" s="4"/>
      <c r="I10" s="4"/>
      <c r="J10" s="4"/>
      <c r="K10" s="53">
        <f t="shared" si="0"/>
        <v>0</v>
      </c>
      <c r="L10" s="53"/>
      <c r="M10" s="53"/>
      <c r="N10" s="53"/>
      <c r="O10" s="53"/>
      <c r="P10" s="53"/>
      <c r="Q10" s="53"/>
      <c r="R10" s="53"/>
      <c r="S10" s="53"/>
    </row>
    <row r="11" spans="1:19" ht="12.75" customHeight="1">
      <c r="A11" s="5" t="s">
        <v>72</v>
      </c>
      <c r="B11" s="53" t="s">
        <v>98</v>
      </c>
      <c r="C11" s="32">
        <v>38678</v>
      </c>
      <c r="D11" s="20" t="s">
        <v>12</v>
      </c>
      <c r="E11" s="68"/>
      <c r="F11" s="4"/>
      <c r="G11" s="4"/>
      <c r="H11" s="4"/>
      <c r="I11" s="4" t="s">
        <v>54</v>
      </c>
      <c r="J11" s="4"/>
      <c r="K11" s="53">
        <f t="shared" si="0"/>
        <v>0</v>
      </c>
      <c r="L11" s="53"/>
      <c r="M11" s="53"/>
      <c r="N11" s="53"/>
      <c r="O11" s="53"/>
      <c r="P11" s="53"/>
      <c r="Q11" s="53"/>
      <c r="R11" s="53"/>
      <c r="S11" s="53"/>
    </row>
    <row r="12" spans="1:19">
      <c r="E12" s="30"/>
      <c r="F12" s="4"/>
      <c r="G12" s="4"/>
      <c r="H12" s="4"/>
      <c r="I12" s="4"/>
      <c r="J12" s="4"/>
      <c r="K12" s="53"/>
    </row>
    <row r="13" spans="1:19">
      <c r="D13" s="5" t="s">
        <v>3</v>
      </c>
      <c r="E13" s="30"/>
      <c r="F13" s="4"/>
      <c r="G13" s="4">
        <v>1</v>
      </c>
      <c r="H13" s="4"/>
      <c r="I13" s="4">
        <v>2</v>
      </c>
      <c r="J13" s="4"/>
      <c r="K13" s="53"/>
    </row>
    <row r="14" spans="1:19">
      <c r="A14" s="2"/>
      <c r="D14" s="5" t="s">
        <v>4</v>
      </c>
      <c r="E14" s="30"/>
      <c r="F14" s="4"/>
      <c r="G14" s="4">
        <v>3</v>
      </c>
      <c r="H14" s="4"/>
      <c r="I14" s="4">
        <v>2</v>
      </c>
      <c r="J14" s="4"/>
      <c r="K14" s="53"/>
    </row>
    <row r="15" spans="1:19">
      <c r="B15" s="4"/>
      <c r="C15" s="4"/>
      <c r="E15" s="30"/>
      <c r="F15" s="4"/>
      <c r="G15" s="4"/>
      <c r="H15" s="4"/>
      <c r="I15" s="4"/>
      <c r="J15" s="4"/>
      <c r="K15" s="53"/>
      <c r="L15" s="53"/>
      <c r="M15" s="53"/>
      <c r="N15" s="53"/>
      <c r="O15" s="53"/>
      <c r="P15" s="53"/>
      <c r="Q15" s="53"/>
      <c r="R15" s="53"/>
      <c r="S15" s="53"/>
    </row>
    <row r="16" spans="1:19">
      <c r="B16" s="46"/>
      <c r="C16" s="39"/>
      <c r="E16" s="30"/>
      <c r="F16" s="54"/>
      <c r="G16" s="54"/>
      <c r="H16" s="54"/>
      <c r="I16" s="54"/>
      <c r="J16" s="54"/>
      <c r="K16" s="53"/>
    </row>
    <row r="17" spans="5:11">
      <c r="E17" s="55"/>
      <c r="F17" s="54"/>
      <c r="G17" s="54"/>
      <c r="H17" s="54"/>
      <c r="I17" s="54"/>
      <c r="J17" s="54"/>
      <c r="K17" s="53"/>
    </row>
    <row r="18" spans="5:11">
      <c r="E18" s="30"/>
      <c r="F18" s="4"/>
      <c r="G18" s="4"/>
      <c r="H18" s="4"/>
      <c r="I18" s="4"/>
      <c r="J18" s="4"/>
      <c r="K18" s="53"/>
    </row>
    <row r="19" spans="5:11">
      <c r="E19" s="30"/>
      <c r="F19" s="4"/>
      <c r="G19" s="4"/>
      <c r="H19" s="4"/>
      <c r="I19" s="4"/>
      <c r="J19" s="4"/>
    </row>
    <row r="20" spans="5:11">
      <c r="E20" s="30"/>
      <c r="F20" s="4"/>
      <c r="G20" s="4"/>
      <c r="H20" s="4"/>
      <c r="I20" s="4"/>
      <c r="J20" s="4"/>
      <c r="K20" s="14"/>
    </row>
    <row r="21" spans="5:11">
      <c r="F21" s="53"/>
      <c r="G21" s="53"/>
      <c r="H21" s="53"/>
      <c r="I21" s="53"/>
      <c r="J21" s="53"/>
      <c r="K21" s="14"/>
    </row>
    <row r="22" spans="5:11">
      <c r="K22" s="53"/>
    </row>
    <row r="23" spans="5:11">
      <c r="K23" s="14"/>
    </row>
  </sheetData>
  <mergeCells count="12">
    <mergeCell ref="E1:F1"/>
    <mergeCell ref="E4:F4"/>
    <mergeCell ref="E2:F2"/>
    <mergeCell ref="E3:F3"/>
    <mergeCell ref="I4:J4"/>
    <mergeCell ref="I1:J1"/>
    <mergeCell ref="G2:H2"/>
    <mergeCell ref="I2:J2"/>
    <mergeCell ref="G3:H3"/>
    <mergeCell ref="I3:J3"/>
    <mergeCell ref="G1:H1"/>
    <mergeCell ref="G4:H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RowHeight="12.75"/>
  <cols>
    <col min="1" max="1" width="3.33203125" style="5" customWidth="1"/>
    <col min="2" max="2" width="22.5" style="2" customWidth="1"/>
    <col min="3" max="3" width="11.5" style="2" customWidth="1"/>
    <col min="4" max="4" width="25.83203125" style="2" customWidth="1"/>
    <col min="5" max="7" width="5.83203125" style="2" customWidth="1"/>
    <col min="8" max="16384" width="9.33203125" style="2"/>
  </cols>
  <sheetData>
    <row r="1" spans="1:15" ht="26.25" customHeight="1">
      <c r="A1" s="2" t="s">
        <v>5</v>
      </c>
      <c r="D1" s="3" t="s">
        <v>13</v>
      </c>
      <c r="E1" s="128" t="s">
        <v>28</v>
      </c>
      <c r="F1" s="128"/>
    </row>
    <row r="2" spans="1:15" ht="13.5" customHeight="1">
      <c r="A2" s="2"/>
      <c r="D2" s="3"/>
      <c r="E2" s="129"/>
      <c r="F2" s="129"/>
    </row>
    <row r="3" spans="1:15">
      <c r="A3" s="2"/>
      <c r="C3" s="36">
        <v>37859</v>
      </c>
      <c r="E3" s="130" t="s">
        <v>52</v>
      </c>
      <c r="F3" s="130"/>
    </row>
    <row r="4" spans="1:15">
      <c r="A4" s="2"/>
      <c r="C4" s="36">
        <v>38956</v>
      </c>
      <c r="E4" s="131">
        <v>42508</v>
      </c>
      <c r="F4" s="132"/>
    </row>
    <row r="5" spans="1:15" ht="53.25">
      <c r="B5" s="9" t="s">
        <v>8</v>
      </c>
      <c r="C5" s="9"/>
      <c r="D5" s="4"/>
      <c r="E5" s="7" t="s">
        <v>1</v>
      </c>
      <c r="F5" s="7" t="s">
        <v>2</v>
      </c>
      <c r="G5" s="13" t="s">
        <v>0</v>
      </c>
    </row>
    <row r="6" spans="1:15" s="14" customFormat="1" ht="12.75" customHeight="1">
      <c r="A6" s="89" t="s">
        <v>62</v>
      </c>
      <c r="B6" s="94" t="s">
        <v>86</v>
      </c>
      <c r="C6" s="119">
        <v>38166</v>
      </c>
      <c r="D6" s="96" t="s">
        <v>35</v>
      </c>
      <c r="E6" s="31" t="s">
        <v>62</v>
      </c>
      <c r="F6" s="31"/>
      <c r="G6" s="14">
        <f>SUM(E6:F6)</f>
        <v>0</v>
      </c>
    </row>
    <row r="7" spans="1:15" ht="12.75" customHeight="1">
      <c r="A7" s="5" t="s">
        <v>54</v>
      </c>
      <c r="B7" s="67" t="s">
        <v>100</v>
      </c>
      <c r="C7" s="105">
        <v>38040</v>
      </c>
      <c r="D7" s="2" t="s">
        <v>12</v>
      </c>
      <c r="E7" s="54" t="s">
        <v>54</v>
      </c>
      <c r="F7" s="54"/>
      <c r="G7" s="53">
        <f>SUM(E7:F7)</f>
        <v>0</v>
      </c>
      <c r="H7" s="53"/>
      <c r="I7" s="53"/>
      <c r="J7" s="53"/>
      <c r="K7" s="53"/>
      <c r="L7" s="53"/>
      <c r="M7" s="53"/>
      <c r="N7" s="53"/>
      <c r="O7" s="53"/>
    </row>
    <row r="8" spans="1:15">
      <c r="E8" s="4"/>
      <c r="F8" s="4"/>
      <c r="G8" s="53"/>
    </row>
    <row r="9" spans="1:15">
      <c r="D9" s="5" t="s">
        <v>3</v>
      </c>
      <c r="E9" s="4">
        <v>2</v>
      </c>
      <c r="F9" s="4"/>
      <c r="G9" s="53"/>
    </row>
    <row r="10" spans="1:15">
      <c r="A10" s="2"/>
      <c r="D10" s="5" t="s">
        <v>4</v>
      </c>
      <c r="E10" s="4">
        <v>2</v>
      </c>
      <c r="F10" s="4"/>
      <c r="G10" s="53"/>
    </row>
    <row r="11" spans="1:15" ht="12.75" customHeight="1">
      <c r="B11" s="1"/>
      <c r="C11" s="1"/>
      <c r="E11" s="4"/>
      <c r="F11" s="4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 customHeight="1">
      <c r="B12" s="47"/>
      <c r="C12" s="97"/>
      <c r="D12" s="20"/>
      <c r="E12" s="54"/>
      <c r="F12" s="54"/>
      <c r="G12" s="53"/>
    </row>
    <row r="13" spans="1:15">
      <c r="B13" s="4"/>
      <c r="C13" s="4"/>
      <c r="E13" s="54"/>
      <c r="F13" s="54"/>
      <c r="G13" s="53"/>
    </row>
    <row r="14" spans="1:15">
      <c r="B14" s="4"/>
      <c r="C14" s="4"/>
      <c r="E14" s="4"/>
      <c r="F14" s="4"/>
      <c r="G14" s="53"/>
    </row>
    <row r="15" spans="1:15">
      <c r="B15" s="4"/>
      <c r="C15" s="4"/>
      <c r="E15" s="4"/>
      <c r="F15" s="4"/>
    </row>
    <row r="16" spans="1:15">
      <c r="E16" s="4"/>
      <c r="F16" s="4"/>
      <c r="G16" s="14"/>
    </row>
    <row r="17" spans="5:7">
      <c r="E17" s="53"/>
      <c r="F17" s="53"/>
      <c r="G17" s="14"/>
    </row>
    <row r="18" spans="5:7">
      <c r="G18" s="53"/>
    </row>
    <row r="19" spans="5:7">
      <c r="G19" s="14"/>
    </row>
  </sheetData>
  <mergeCells count="4">
    <mergeCell ref="E4:F4"/>
    <mergeCell ref="E1:F1"/>
    <mergeCell ref="E2:F2"/>
    <mergeCell ref="E3:F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0" sqref="D20"/>
    </sheetView>
  </sheetViews>
  <sheetFormatPr defaultRowHeight="12.75"/>
  <cols>
    <col min="1" max="1" width="3.33203125" style="5" customWidth="1"/>
    <col min="2" max="2" width="22.5" style="2" customWidth="1"/>
    <col min="3" max="3" width="11.5" style="2" customWidth="1"/>
    <col min="4" max="4" width="25.83203125" style="2" customWidth="1"/>
    <col min="5" max="5" width="5.83203125" style="25" customWidth="1"/>
    <col min="6" max="11" width="5.83203125" style="2" customWidth="1"/>
    <col min="12" max="16384" width="9.33203125" style="2"/>
  </cols>
  <sheetData>
    <row r="1" spans="1:19" ht="26.25" customHeight="1">
      <c r="A1" s="2" t="s">
        <v>5</v>
      </c>
      <c r="D1" s="3" t="s">
        <v>13</v>
      </c>
      <c r="E1" s="124" t="s">
        <v>65</v>
      </c>
      <c r="F1" s="124"/>
      <c r="G1" s="124" t="s">
        <v>49</v>
      </c>
      <c r="H1" s="124"/>
      <c r="I1" s="128" t="s">
        <v>28</v>
      </c>
      <c r="J1" s="128"/>
    </row>
    <row r="2" spans="1:19" ht="13.5" customHeight="1">
      <c r="A2" s="2"/>
      <c r="D2" s="3"/>
      <c r="E2" s="124" t="s">
        <v>66</v>
      </c>
      <c r="F2" s="124"/>
      <c r="G2" s="124" t="s">
        <v>50</v>
      </c>
      <c r="H2" s="124"/>
      <c r="I2" s="129"/>
      <c r="J2" s="129"/>
    </row>
    <row r="3" spans="1:19">
      <c r="A3" s="2"/>
      <c r="C3" s="36">
        <v>37859</v>
      </c>
      <c r="E3" s="125" t="s">
        <v>29</v>
      </c>
      <c r="F3" s="125"/>
      <c r="G3" s="125" t="s">
        <v>51</v>
      </c>
      <c r="H3" s="125"/>
      <c r="I3" s="130" t="s">
        <v>52</v>
      </c>
      <c r="J3" s="130"/>
    </row>
    <row r="4" spans="1:19">
      <c r="A4" s="2"/>
      <c r="C4" s="36">
        <v>38956</v>
      </c>
      <c r="E4" s="126">
        <v>42469</v>
      </c>
      <c r="F4" s="127"/>
      <c r="G4" s="126" t="s">
        <v>53</v>
      </c>
      <c r="H4" s="127"/>
      <c r="I4" s="131">
        <v>42508</v>
      </c>
      <c r="J4" s="132"/>
    </row>
    <row r="5" spans="1:19" ht="53.25">
      <c r="B5" s="9" t="s">
        <v>9</v>
      </c>
      <c r="C5" s="9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3" t="s">
        <v>0</v>
      </c>
    </row>
    <row r="6" spans="1:19" s="14" customFormat="1" ht="12.75" customHeight="1">
      <c r="A6" s="89" t="s">
        <v>62</v>
      </c>
      <c r="B6" s="94" t="s">
        <v>27</v>
      </c>
      <c r="C6" s="95">
        <v>37889</v>
      </c>
      <c r="D6" s="96" t="s">
        <v>46</v>
      </c>
      <c r="E6" s="92" t="s">
        <v>62</v>
      </c>
      <c r="F6" s="31">
        <v>15</v>
      </c>
      <c r="G6" s="31" t="s">
        <v>54</v>
      </c>
      <c r="H6" s="31">
        <v>17</v>
      </c>
      <c r="I6" s="31" t="s">
        <v>62</v>
      </c>
      <c r="J6" s="31"/>
      <c r="K6" s="14">
        <f t="shared" ref="K6:K13" si="0">SUM(F6:J6)</f>
        <v>32</v>
      </c>
    </row>
    <row r="7" spans="1:19" s="53" customFormat="1" ht="12.75" customHeight="1">
      <c r="A7" s="56" t="s">
        <v>54</v>
      </c>
      <c r="B7" s="57" t="s">
        <v>47</v>
      </c>
      <c r="C7" s="105">
        <v>38461</v>
      </c>
      <c r="D7" s="20" t="s">
        <v>18</v>
      </c>
      <c r="E7" s="55" t="s">
        <v>56</v>
      </c>
      <c r="F7" s="54">
        <v>11</v>
      </c>
      <c r="G7" s="54" t="s">
        <v>56</v>
      </c>
      <c r="H7" s="54">
        <v>16</v>
      </c>
      <c r="I7" s="54" t="s">
        <v>54</v>
      </c>
      <c r="J7" s="54"/>
      <c r="K7" s="53">
        <f t="shared" si="0"/>
        <v>27</v>
      </c>
    </row>
    <row r="8" spans="1:19" s="53" customFormat="1" ht="12.75" customHeight="1">
      <c r="A8" s="56" t="s">
        <v>56</v>
      </c>
      <c r="B8" s="2" t="s">
        <v>93</v>
      </c>
      <c r="C8" s="84"/>
      <c r="D8" s="2" t="s">
        <v>94</v>
      </c>
      <c r="E8" s="77"/>
      <c r="F8" s="4"/>
      <c r="G8" s="4" t="s">
        <v>62</v>
      </c>
      <c r="H8" s="4">
        <v>20</v>
      </c>
      <c r="I8" s="4"/>
      <c r="J8" s="4"/>
      <c r="K8" s="53">
        <f t="shared" si="0"/>
        <v>20</v>
      </c>
    </row>
    <row r="9" spans="1:19" s="53" customFormat="1" ht="12.75" customHeight="1">
      <c r="A9" s="56" t="s">
        <v>68</v>
      </c>
      <c r="B9" s="57" t="s">
        <v>85</v>
      </c>
      <c r="C9" s="104">
        <v>37944</v>
      </c>
      <c r="D9" s="58" t="s">
        <v>38</v>
      </c>
      <c r="E9" s="55" t="s">
        <v>54</v>
      </c>
      <c r="F9" s="54">
        <v>12</v>
      </c>
      <c r="G9" s="54"/>
      <c r="H9" s="54"/>
      <c r="I9" s="54"/>
      <c r="J9" s="54"/>
      <c r="K9" s="53">
        <f t="shared" si="0"/>
        <v>12</v>
      </c>
    </row>
    <row r="10" spans="1:19" s="53" customFormat="1" ht="12.75" customHeight="1">
      <c r="A10" s="56" t="s">
        <v>72</v>
      </c>
      <c r="B10" s="57" t="s">
        <v>86</v>
      </c>
      <c r="C10" s="84"/>
      <c r="D10" s="58" t="s">
        <v>35</v>
      </c>
      <c r="E10" s="55" t="s">
        <v>56</v>
      </c>
      <c r="F10" s="54">
        <v>11</v>
      </c>
      <c r="G10" s="54"/>
      <c r="H10" s="54"/>
      <c r="I10" s="54"/>
      <c r="J10" s="54"/>
      <c r="K10" s="53">
        <f t="shared" si="0"/>
        <v>11</v>
      </c>
    </row>
    <row r="11" spans="1:19" ht="12.75" customHeight="1">
      <c r="A11" s="5" t="s">
        <v>95</v>
      </c>
      <c r="B11" s="67" t="s">
        <v>84</v>
      </c>
      <c r="C11" s="105">
        <v>38635</v>
      </c>
      <c r="D11" s="2" t="s">
        <v>38</v>
      </c>
      <c r="E11" s="77" t="s">
        <v>71</v>
      </c>
      <c r="F11" s="54"/>
      <c r="G11" s="54"/>
      <c r="H11" s="54"/>
      <c r="I11" s="54"/>
      <c r="J11" s="54"/>
      <c r="K11" s="53">
        <f t="shared" si="0"/>
        <v>0</v>
      </c>
      <c r="L11" s="53"/>
      <c r="M11" s="53"/>
      <c r="N11" s="53"/>
      <c r="O11" s="53"/>
      <c r="P11" s="53"/>
      <c r="Q11" s="53"/>
      <c r="R11" s="53"/>
      <c r="S11" s="53"/>
    </row>
    <row r="12" spans="1:19" ht="12.75" customHeight="1">
      <c r="A12" s="5" t="s">
        <v>95</v>
      </c>
      <c r="B12" s="2" t="s">
        <v>87</v>
      </c>
      <c r="C12" s="105">
        <v>38628</v>
      </c>
      <c r="D12" s="2" t="s">
        <v>38</v>
      </c>
      <c r="E12" s="77" t="s">
        <v>71</v>
      </c>
      <c r="F12" s="4"/>
      <c r="G12" s="4"/>
      <c r="H12" s="4"/>
      <c r="I12" s="4" t="s">
        <v>56</v>
      </c>
      <c r="J12" s="4"/>
      <c r="K12" s="53">
        <f t="shared" si="0"/>
        <v>0</v>
      </c>
      <c r="L12" s="53"/>
      <c r="M12" s="53"/>
      <c r="N12" s="53"/>
      <c r="O12" s="53"/>
      <c r="P12" s="53"/>
      <c r="Q12" s="53"/>
      <c r="R12" s="53"/>
      <c r="S12" s="53"/>
    </row>
    <row r="13" spans="1:19" ht="12.75" customHeight="1">
      <c r="A13" s="5" t="s">
        <v>95</v>
      </c>
      <c r="B13" s="2" t="s">
        <v>99</v>
      </c>
      <c r="C13" s="93">
        <v>38359</v>
      </c>
      <c r="D13" s="2" t="s">
        <v>38</v>
      </c>
      <c r="E13" s="77"/>
      <c r="F13" s="4"/>
      <c r="G13" s="4"/>
      <c r="H13" s="4"/>
      <c r="I13" s="4" t="s">
        <v>56</v>
      </c>
      <c r="J13" s="4"/>
      <c r="K13" s="53">
        <f t="shared" si="0"/>
        <v>0</v>
      </c>
      <c r="L13" s="53"/>
      <c r="M13" s="53"/>
      <c r="N13" s="53"/>
      <c r="O13" s="53"/>
      <c r="P13" s="53"/>
      <c r="Q13" s="53"/>
      <c r="R13" s="53"/>
      <c r="S13" s="53"/>
    </row>
    <row r="14" spans="1:19">
      <c r="E14" s="30"/>
      <c r="F14" s="4"/>
      <c r="G14" s="4"/>
      <c r="H14" s="4"/>
      <c r="I14" s="4"/>
      <c r="J14" s="4"/>
      <c r="K14" s="53"/>
    </row>
    <row r="15" spans="1:19">
      <c r="D15" s="5" t="s">
        <v>3</v>
      </c>
      <c r="E15" s="30">
        <v>6</v>
      </c>
      <c r="F15" s="4"/>
      <c r="G15" s="4">
        <v>3</v>
      </c>
      <c r="H15" s="4"/>
      <c r="I15" s="4"/>
      <c r="J15" s="4"/>
      <c r="K15" s="53"/>
    </row>
    <row r="16" spans="1:19">
      <c r="A16" s="2"/>
      <c r="D16" s="5" t="s">
        <v>4</v>
      </c>
      <c r="E16" s="30">
        <v>6</v>
      </c>
      <c r="F16" s="4"/>
      <c r="G16" s="4">
        <v>4</v>
      </c>
      <c r="H16" s="4"/>
      <c r="I16" s="4"/>
      <c r="J16" s="4"/>
      <c r="K16" s="53"/>
    </row>
    <row r="17" spans="2:19" ht="12.75" customHeight="1">
      <c r="B17" s="1"/>
      <c r="C17" s="1"/>
      <c r="E17" s="30"/>
      <c r="F17" s="4"/>
      <c r="G17" s="4"/>
      <c r="H17" s="4"/>
      <c r="I17" s="4"/>
      <c r="J17" s="4"/>
      <c r="K17" s="53"/>
      <c r="L17" s="53"/>
      <c r="M17" s="53"/>
      <c r="N17" s="53"/>
      <c r="O17" s="53"/>
      <c r="P17" s="53"/>
      <c r="Q17" s="53"/>
      <c r="R17" s="53"/>
      <c r="S17" s="53"/>
    </row>
    <row r="18" spans="2:19" ht="12.75" customHeight="1">
      <c r="B18" s="47"/>
      <c r="C18" s="48"/>
      <c r="D18" s="20"/>
      <c r="E18" s="30"/>
      <c r="F18" s="54"/>
      <c r="G18" s="54"/>
      <c r="H18" s="54"/>
      <c r="I18" s="54"/>
      <c r="J18" s="54"/>
      <c r="K18" s="53"/>
    </row>
    <row r="19" spans="2:19">
      <c r="B19" s="4"/>
      <c r="C19" s="4"/>
      <c r="E19" s="55"/>
      <c r="F19" s="54"/>
      <c r="G19" s="54"/>
      <c r="H19" s="54"/>
      <c r="I19" s="54"/>
      <c r="J19" s="54"/>
      <c r="K19" s="53"/>
    </row>
    <row r="20" spans="2:19">
      <c r="B20" s="4"/>
      <c r="C20" s="4"/>
      <c r="E20" s="30"/>
      <c r="F20" s="4"/>
      <c r="G20" s="4"/>
      <c r="H20" s="4"/>
      <c r="I20" s="4"/>
      <c r="J20" s="4"/>
      <c r="K20" s="53"/>
    </row>
    <row r="21" spans="2:19">
      <c r="B21" s="4"/>
      <c r="C21" s="4"/>
      <c r="E21" s="30"/>
      <c r="F21" s="4"/>
      <c r="G21" s="4"/>
      <c r="H21" s="4"/>
      <c r="I21" s="4"/>
      <c r="J21" s="4"/>
    </row>
    <row r="22" spans="2:19">
      <c r="E22" s="30"/>
      <c r="F22" s="4"/>
      <c r="G22" s="4"/>
      <c r="H22" s="4"/>
      <c r="I22" s="4"/>
      <c r="J22" s="4"/>
      <c r="K22" s="14"/>
    </row>
    <row r="23" spans="2:19">
      <c r="F23" s="53"/>
      <c r="G23" s="53"/>
      <c r="H23" s="53"/>
      <c r="I23" s="53"/>
      <c r="J23" s="53"/>
      <c r="K23" s="14"/>
    </row>
    <row r="24" spans="2:19">
      <c r="K24" s="53"/>
    </row>
    <row r="25" spans="2:19">
      <c r="K25" s="14"/>
    </row>
  </sheetData>
  <mergeCells count="12">
    <mergeCell ref="E1:F1"/>
    <mergeCell ref="E4:F4"/>
    <mergeCell ref="E2:F2"/>
    <mergeCell ref="E3:F3"/>
    <mergeCell ref="I4:J4"/>
    <mergeCell ref="I1:J1"/>
    <mergeCell ref="G2:H2"/>
    <mergeCell ref="I2:J2"/>
    <mergeCell ref="G3:H3"/>
    <mergeCell ref="I3:J3"/>
    <mergeCell ref="G1:H1"/>
    <mergeCell ref="G4:H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0"/>
  <sheetViews>
    <sheetView workbookViewId="0">
      <selection activeCell="B36" sqref="B36"/>
    </sheetView>
  </sheetViews>
  <sheetFormatPr defaultRowHeight="12.75"/>
  <cols>
    <col min="1" max="1" width="4.33203125" customWidth="1"/>
    <col min="2" max="2" width="19.33203125" style="2" customWidth="1"/>
    <col min="3" max="3" width="11.6640625" style="2" customWidth="1"/>
    <col min="4" max="4" width="25" style="2" customWidth="1"/>
    <col min="5" max="5" width="5.83203125" style="25" customWidth="1"/>
    <col min="6" max="6" width="5.83203125" style="2" customWidth="1"/>
    <col min="7" max="7" width="5.83203125" style="25" customWidth="1"/>
    <col min="8" max="13" width="5.83203125" style="2" customWidth="1"/>
    <col min="14" max="21" width="9.33203125" style="2"/>
  </cols>
  <sheetData>
    <row r="1" spans="1:21" ht="26.25" customHeight="1">
      <c r="A1" s="1" t="s">
        <v>11</v>
      </c>
      <c r="D1" s="3" t="s">
        <v>13</v>
      </c>
      <c r="E1" s="124" t="s">
        <v>58</v>
      </c>
      <c r="F1" s="124"/>
      <c r="G1" s="124" t="s">
        <v>65</v>
      </c>
      <c r="H1" s="124"/>
      <c r="I1" s="124" t="s">
        <v>49</v>
      </c>
      <c r="J1" s="124"/>
      <c r="K1" s="128" t="s">
        <v>28</v>
      </c>
      <c r="L1" s="128"/>
    </row>
    <row r="2" spans="1:21" ht="12.75" customHeight="1">
      <c r="D2" s="3"/>
      <c r="E2" s="124" t="s">
        <v>59</v>
      </c>
      <c r="F2" s="124"/>
      <c r="G2" s="124" t="s">
        <v>66</v>
      </c>
      <c r="H2" s="124"/>
      <c r="I2" s="124" t="s">
        <v>50</v>
      </c>
      <c r="J2" s="124"/>
      <c r="K2" s="129"/>
      <c r="L2" s="129"/>
    </row>
    <row r="3" spans="1:21">
      <c r="C3" s="36">
        <v>37859</v>
      </c>
      <c r="E3" s="125" t="s">
        <v>60</v>
      </c>
      <c r="F3" s="125"/>
      <c r="G3" s="125" t="s">
        <v>29</v>
      </c>
      <c r="H3" s="125"/>
      <c r="I3" s="125" t="s">
        <v>51</v>
      </c>
      <c r="J3" s="125"/>
      <c r="K3" s="130" t="s">
        <v>52</v>
      </c>
      <c r="L3" s="130"/>
    </row>
    <row r="4" spans="1:21">
      <c r="C4" s="36">
        <v>38956</v>
      </c>
      <c r="E4" s="126" t="s">
        <v>61</v>
      </c>
      <c r="F4" s="127"/>
      <c r="G4" s="126">
        <v>42469</v>
      </c>
      <c r="H4" s="127"/>
      <c r="I4" s="126" t="s">
        <v>53</v>
      </c>
      <c r="J4" s="127"/>
      <c r="K4" s="131">
        <v>42508</v>
      </c>
      <c r="L4" s="132"/>
    </row>
    <row r="5" spans="1:21" ht="53.25">
      <c r="B5" s="6" t="s">
        <v>25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3" t="s">
        <v>0</v>
      </c>
    </row>
    <row r="6" spans="1:21" s="10" customFormat="1">
      <c r="A6" s="56" t="s">
        <v>62</v>
      </c>
      <c r="B6" s="44" t="s">
        <v>39</v>
      </c>
      <c r="C6" s="51">
        <v>38394</v>
      </c>
      <c r="D6" s="26" t="s">
        <v>16</v>
      </c>
      <c r="E6" s="30" t="s">
        <v>54</v>
      </c>
      <c r="F6" s="4">
        <v>9</v>
      </c>
      <c r="G6" s="30" t="s">
        <v>54</v>
      </c>
      <c r="H6" s="4">
        <v>12</v>
      </c>
      <c r="I6" s="4" t="s">
        <v>54</v>
      </c>
      <c r="J6" s="4">
        <v>17</v>
      </c>
      <c r="K6" s="4" t="s">
        <v>54</v>
      </c>
      <c r="L6" s="4"/>
      <c r="M6" s="53">
        <f>SUM(F6:L6)</f>
        <v>38</v>
      </c>
      <c r="N6" s="2"/>
      <c r="O6" s="2"/>
      <c r="P6" s="2"/>
      <c r="Q6" s="2"/>
      <c r="R6" s="2"/>
      <c r="S6" s="2"/>
      <c r="T6" s="2"/>
      <c r="U6" s="2"/>
    </row>
    <row r="7" spans="1:21" s="14" customFormat="1">
      <c r="A7" s="89" t="s">
        <v>54</v>
      </c>
      <c r="B7" s="98" t="s">
        <v>42</v>
      </c>
      <c r="C7" s="91">
        <v>38403</v>
      </c>
      <c r="D7" s="99" t="s">
        <v>35</v>
      </c>
      <c r="E7" s="92" t="s">
        <v>56</v>
      </c>
      <c r="F7" s="31">
        <v>8</v>
      </c>
      <c r="G7" s="92" t="s">
        <v>62</v>
      </c>
      <c r="H7" s="31">
        <v>15</v>
      </c>
      <c r="I7" s="31"/>
      <c r="J7" s="31"/>
      <c r="K7" s="31" t="s">
        <v>62</v>
      </c>
      <c r="L7" s="31"/>
      <c r="M7" s="14">
        <f>SUM(F7:L7)</f>
        <v>23</v>
      </c>
    </row>
    <row r="8" spans="1:21" s="10" customFormat="1">
      <c r="A8" s="56" t="s">
        <v>56</v>
      </c>
      <c r="B8" s="59" t="s">
        <v>67</v>
      </c>
      <c r="C8" s="100">
        <v>38882</v>
      </c>
      <c r="D8" s="60" t="s">
        <v>40</v>
      </c>
      <c r="E8" s="30"/>
      <c r="F8" s="4"/>
      <c r="G8" s="30" t="s">
        <v>56</v>
      </c>
      <c r="H8" s="4">
        <v>11</v>
      </c>
      <c r="I8" s="85" t="s">
        <v>71</v>
      </c>
      <c r="J8" s="4"/>
      <c r="K8" s="4" t="s">
        <v>56</v>
      </c>
      <c r="L8" s="4"/>
      <c r="M8" s="53">
        <f>SUM(F8:L8)</f>
        <v>11</v>
      </c>
      <c r="N8" s="2"/>
      <c r="O8" s="2"/>
      <c r="P8" s="2"/>
      <c r="Q8" s="2"/>
      <c r="R8" s="2"/>
      <c r="S8" s="2"/>
      <c r="T8" s="2"/>
      <c r="U8" s="2"/>
    </row>
    <row r="9" spans="1:21" s="10" customFormat="1">
      <c r="A9" s="56" t="s">
        <v>68</v>
      </c>
      <c r="B9" s="59" t="s">
        <v>55</v>
      </c>
      <c r="C9" s="65"/>
      <c r="D9" s="60" t="s">
        <v>18</v>
      </c>
      <c r="E9" s="30" t="s">
        <v>56</v>
      </c>
      <c r="F9" s="4">
        <v>8</v>
      </c>
      <c r="G9" s="30"/>
      <c r="H9" s="4"/>
      <c r="I9" s="4"/>
      <c r="J9" s="4"/>
      <c r="K9" s="4"/>
      <c r="L9" s="4"/>
      <c r="M9" s="53">
        <f>SUM(F9:L9)</f>
        <v>8</v>
      </c>
      <c r="N9" s="2"/>
      <c r="O9" s="2"/>
      <c r="P9" s="2"/>
      <c r="Q9" s="2"/>
      <c r="R9" s="2"/>
      <c r="S9" s="2"/>
      <c r="T9" s="2"/>
      <c r="U9" s="2"/>
    </row>
    <row r="10" spans="1:21">
      <c r="E10" s="30"/>
      <c r="F10" s="4"/>
      <c r="G10" s="30"/>
      <c r="H10" s="4"/>
      <c r="I10" s="4"/>
      <c r="J10" s="4"/>
      <c r="K10" s="4"/>
      <c r="L10" s="4"/>
      <c r="M10" s="53"/>
    </row>
    <row r="11" spans="1:21">
      <c r="D11" s="5" t="s">
        <v>3</v>
      </c>
      <c r="E11" s="30">
        <v>3</v>
      </c>
      <c r="F11" s="4"/>
      <c r="G11" s="30">
        <v>3</v>
      </c>
      <c r="H11" s="4"/>
      <c r="I11" s="4">
        <v>2</v>
      </c>
      <c r="J11" s="4"/>
      <c r="K11" s="4">
        <v>3</v>
      </c>
      <c r="L11" s="4"/>
      <c r="M11" s="53"/>
      <c r="N11" s="53"/>
      <c r="O11" s="53"/>
      <c r="P11" s="53"/>
      <c r="Q11" s="53"/>
      <c r="R11" s="53"/>
      <c r="S11" s="53"/>
      <c r="T11" s="53"/>
      <c r="U11" s="53"/>
    </row>
    <row r="12" spans="1:21">
      <c r="D12" s="5" t="s">
        <v>4</v>
      </c>
      <c r="E12" s="30">
        <v>5</v>
      </c>
      <c r="F12" s="54"/>
      <c r="G12" s="30">
        <v>3</v>
      </c>
      <c r="H12" s="54"/>
      <c r="I12" s="54">
        <v>10</v>
      </c>
      <c r="J12" s="54"/>
      <c r="K12" s="54">
        <v>3</v>
      </c>
      <c r="L12" s="54"/>
      <c r="M12" s="53"/>
    </row>
    <row r="13" spans="1:21">
      <c r="E13" s="55"/>
      <c r="F13" s="54"/>
      <c r="G13" s="55"/>
      <c r="H13" s="54"/>
      <c r="I13" s="54"/>
      <c r="J13" s="54"/>
      <c r="K13" s="54"/>
      <c r="L13" s="54"/>
      <c r="M13" s="53"/>
    </row>
    <row r="15" spans="1:21" s="53" customFormat="1">
      <c r="E15" s="55"/>
      <c r="F15" s="54"/>
      <c r="G15" s="55"/>
      <c r="H15" s="54"/>
      <c r="I15" s="54"/>
      <c r="J15" s="54"/>
      <c r="K15" s="54"/>
      <c r="L15" s="54"/>
    </row>
    <row r="16" spans="1:21" s="10" customFormat="1">
      <c r="A16" s="11"/>
      <c r="E16" s="30"/>
      <c r="F16" s="4"/>
      <c r="G16" s="30"/>
      <c r="H16" s="4"/>
      <c r="I16" s="4"/>
      <c r="J16" s="4"/>
      <c r="K16" s="4"/>
      <c r="L16" s="4"/>
      <c r="M16" s="14"/>
      <c r="N16" s="2"/>
      <c r="O16" s="2"/>
      <c r="P16" s="2"/>
      <c r="Q16" s="2"/>
      <c r="R16" s="2"/>
      <c r="S16" s="2"/>
      <c r="T16" s="2"/>
      <c r="U16" s="2"/>
    </row>
    <row r="17" spans="1:21" s="10" customFormat="1">
      <c r="A17" s="11"/>
      <c r="D17" s="26"/>
      <c r="E17" s="25"/>
      <c r="F17" s="53"/>
      <c r="G17" s="25"/>
      <c r="H17" s="53"/>
      <c r="I17" s="53"/>
      <c r="J17" s="53"/>
      <c r="K17" s="53"/>
      <c r="L17" s="53"/>
      <c r="M17" s="14"/>
      <c r="N17" s="2"/>
      <c r="O17" s="2"/>
      <c r="P17" s="2"/>
      <c r="Q17" s="2"/>
      <c r="R17" s="2"/>
      <c r="S17" s="2"/>
      <c r="T17" s="2"/>
      <c r="U17" s="2"/>
    </row>
    <row r="18" spans="1:21" s="10" customFormat="1">
      <c r="A18" s="11"/>
      <c r="D18" s="26"/>
      <c r="E18" s="25"/>
      <c r="F18" s="2"/>
      <c r="G18" s="25"/>
      <c r="H18" s="2"/>
      <c r="I18" s="2"/>
      <c r="J18" s="2"/>
      <c r="K18" s="2"/>
      <c r="L18" s="2"/>
      <c r="M18" s="53"/>
      <c r="N18" s="2"/>
      <c r="O18" s="2"/>
      <c r="P18" s="2"/>
      <c r="Q18" s="2"/>
      <c r="R18" s="2"/>
      <c r="S18" s="2"/>
      <c r="T18" s="2"/>
      <c r="U18" s="2"/>
    </row>
    <row r="19" spans="1:21">
      <c r="M19" s="14"/>
    </row>
    <row r="20" spans="1:21" s="10" customFormat="1">
      <c r="A20" s="11"/>
      <c r="E20" s="25"/>
      <c r="F20" s="2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10" customFormat="1">
      <c r="A21" s="11"/>
      <c r="D21" s="26"/>
      <c r="E21" s="25"/>
      <c r="F21" s="2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10" customFormat="1">
      <c r="A22" s="11"/>
      <c r="D22" s="26"/>
      <c r="E22" s="25"/>
      <c r="F22" s="2"/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6" spans="1:21">
      <c r="B26" s="16"/>
      <c r="C26" s="16"/>
      <c r="D26" s="17"/>
    </row>
    <row r="28" spans="1:21">
      <c r="B28" s="21"/>
      <c r="C28" s="21"/>
      <c r="D28" s="21"/>
    </row>
    <row r="29" spans="1:21">
      <c r="B29" s="22"/>
      <c r="C29" s="22"/>
      <c r="D29" s="22"/>
    </row>
    <row r="44" spans="2:4">
      <c r="B44" s="8"/>
      <c r="C44" s="8"/>
      <c r="D44" s="8"/>
    </row>
    <row r="45" spans="2:4">
      <c r="B45" s="8"/>
      <c r="C45" s="8"/>
      <c r="D45" s="8"/>
    </row>
    <row r="46" spans="2:4">
      <c r="B46" s="8"/>
      <c r="C46" s="8"/>
      <c r="D46" s="8"/>
    </row>
    <row r="47" spans="2:4">
      <c r="B47" s="8"/>
      <c r="C47" s="8"/>
      <c r="D47" s="8"/>
    </row>
    <row r="48" spans="2:4">
      <c r="B48" s="8"/>
      <c r="C48" s="8"/>
      <c r="D48" s="5"/>
    </row>
    <row r="49" spans="2:4">
      <c r="B49" s="8"/>
      <c r="C49" s="8"/>
      <c r="D49" s="8"/>
    </row>
    <row r="50" spans="2:4">
      <c r="B50" s="8"/>
      <c r="C50" s="8"/>
      <c r="D50" s="8"/>
    </row>
  </sheetData>
  <mergeCells count="16">
    <mergeCell ref="K1:L1"/>
    <mergeCell ref="K2:L2"/>
    <mergeCell ref="K3:L3"/>
    <mergeCell ref="K4:L4"/>
    <mergeCell ref="E3:F3"/>
    <mergeCell ref="I3:J3"/>
    <mergeCell ref="E4:F4"/>
    <mergeCell ref="I4:J4"/>
    <mergeCell ref="G3:H3"/>
    <mergeCell ref="G4:H4"/>
    <mergeCell ref="E1:F1"/>
    <mergeCell ref="I1:J1"/>
    <mergeCell ref="E2:F2"/>
    <mergeCell ref="I2:J2"/>
    <mergeCell ref="G1:H1"/>
    <mergeCell ref="G2:H2"/>
  </mergeCells>
  <phoneticPr fontId="2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7" sqref="D27"/>
    </sheetView>
  </sheetViews>
  <sheetFormatPr defaultRowHeight="12.75"/>
  <cols>
    <col min="1" max="1" width="4.33203125" customWidth="1"/>
    <col min="2" max="2" width="21.83203125" style="2" customWidth="1"/>
    <col min="3" max="3" width="11.83203125" style="2" customWidth="1"/>
    <col min="4" max="4" width="25" style="2" customWidth="1"/>
    <col min="5" max="5" width="5.83203125" style="25" customWidth="1"/>
    <col min="6" max="6" width="5.83203125" style="2" customWidth="1"/>
    <col min="7" max="7" width="5.83203125" style="25" customWidth="1"/>
    <col min="8" max="13" width="5.83203125" style="2" customWidth="1"/>
    <col min="14" max="21" width="9.33203125" style="2"/>
  </cols>
  <sheetData>
    <row r="1" spans="1:21" ht="26.25" customHeight="1">
      <c r="A1" s="1" t="s">
        <v>11</v>
      </c>
      <c r="D1" s="3" t="s">
        <v>13</v>
      </c>
      <c r="E1" s="124" t="s">
        <v>58</v>
      </c>
      <c r="F1" s="124"/>
      <c r="G1" s="124" t="s">
        <v>65</v>
      </c>
      <c r="H1" s="124"/>
      <c r="I1" s="124" t="s">
        <v>49</v>
      </c>
      <c r="J1" s="124"/>
      <c r="K1" s="128" t="s">
        <v>28</v>
      </c>
      <c r="L1" s="128"/>
    </row>
    <row r="2" spans="1:21" ht="12.75" customHeight="1">
      <c r="D2" s="3"/>
      <c r="E2" s="124" t="s">
        <v>59</v>
      </c>
      <c r="F2" s="124"/>
      <c r="G2" s="124" t="s">
        <v>66</v>
      </c>
      <c r="H2" s="124"/>
      <c r="I2" s="124" t="s">
        <v>50</v>
      </c>
      <c r="J2" s="124"/>
      <c r="K2" s="129"/>
      <c r="L2" s="129"/>
    </row>
    <row r="3" spans="1:21">
      <c r="C3" s="36">
        <v>37859</v>
      </c>
      <c r="E3" s="125" t="s">
        <v>60</v>
      </c>
      <c r="F3" s="125"/>
      <c r="G3" s="125" t="s">
        <v>29</v>
      </c>
      <c r="H3" s="125"/>
      <c r="I3" s="125" t="s">
        <v>51</v>
      </c>
      <c r="J3" s="125"/>
      <c r="K3" s="130" t="s">
        <v>52</v>
      </c>
      <c r="L3" s="130"/>
    </row>
    <row r="4" spans="1:21">
      <c r="C4" s="36">
        <v>38956</v>
      </c>
      <c r="E4" s="126" t="s">
        <v>61</v>
      </c>
      <c r="F4" s="127"/>
      <c r="G4" s="126">
        <v>42469</v>
      </c>
      <c r="H4" s="127"/>
      <c r="I4" s="126" t="s">
        <v>53</v>
      </c>
      <c r="J4" s="127"/>
      <c r="K4" s="131">
        <v>42508</v>
      </c>
      <c r="L4" s="132"/>
    </row>
    <row r="5" spans="1:21" ht="53.25">
      <c r="B5" s="6" t="s">
        <v>6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3" t="s">
        <v>0</v>
      </c>
    </row>
    <row r="6" spans="1:21" s="14" customFormat="1">
      <c r="A6" s="89" t="s">
        <v>62</v>
      </c>
      <c r="B6" s="98" t="s">
        <v>30</v>
      </c>
      <c r="C6" s="102">
        <v>37897</v>
      </c>
      <c r="D6" s="99" t="s">
        <v>69</v>
      </c>
      <c r="E6" s="92"/>
      <c r="F6" s="31"/>
      <c r="G6" s="92" t="s">
        <v>56</v>
      </c>
      <c r="H6" s="31">
        <v>11</v>
      </c>
      <c r="I6" s="31" t="s">
        <v>56</v>
      </c>
      <c r="J6" s="31">
        <v>16</v>
      </c>
      <c r="K6" s="31" t="s">
        <v>62</v>
      </c>
      <c r="L6" s="31"/>
      <c r="M6" s="14">
        <f t="shared" ref="M6:M12" si="0">SUM(F6:L6)</f>
        <v>27</v>
      </c>
    </row>
    <row r="7" spans="1:21" s="10" customFormat="1">
      <c r="A7" s="56" t="s">
        <v>54</v>
      </c>
      <c r="B7" s="29" t="s">
        <v>43</v>
      </c>
      <c r="C7" s="52">
        <v>38400</v>
      </c>
      <c r="D7" s="10" t="s">
        <v>40</v>
      </c>
      <c r="E7" s="25"/>
      <c r="F7" s="2"/>
      <c r="G7" s="30" t="s">
        <v>62</v>
      </c>
      <c r="H7" s="4">
        <v>15</v>
      </c>
      <c r="I7" s="4"/>
      <c r="J7" s="4"/>
      <c r="K7" s="4" t="s">
        <v>54</v>
      </c>
      <c r="L7" s="4"/>
      <c r="M7" s="53">
        <f t="shared" si="0"/>
        <v>15</v>
      </c>
      <c r="N7" s="2"/>
      <c r="O7" s="2"/>
      <c r="P7" s="2"/>
      <c r="Q7" s="2"/>
      <c r="R7" s="2"/>
      <c r="S7" s="2"/>
      <c r="T7" s="2"/>
      <c r="U7" s="2"/>
    </row>
    <row r="8" spans="1:21">
      <c r="A8" s="56" t="s">
        <v>56</v>
      </c>
      <c r="B8" s="62" t="s">
        <v>31</v>
      </c>
      <c r="C8" s="63">
        <v>38457</v>
      </c>
      <c r="D8" s="53" t="s">
        <v>40</v>
      </c>
      <c r="E8" s="68" t="s">
        <v>63</v>
      </c>
      <c r="F8" s="4"/>
      <c r="G8" s="30" t="s">
        <v>54</v>
      </c>
      <c r="H8" s="4">
        <v>12</v>
      </c>
      <c r="I8" s="4"/>
      <c r="J8" s="4"/>
      <c r="K8" s="4"/>
      <c r="L8" s="4"/>
      <c r="M8" s="53">
        <f t="shared" si="0"/>
        <v>12</v>
      </c>
    </row>
    <row r="9" spans="1:21">
      <c r="A9" s="56" t="s">
        <v>68</v>
      </c>
      <c r="B9" s="59" t="s">
        <v>88</v>
      </c>
      <c r="C9" s="120">
        <v>38670</v>
      </c>
      <c r="D9" s="60" t="s">
        <v>41</v>
      </c>
      <c r="E9" s="30"/>
      <c r="F9" s="4"/>
      <c r="G9" s="30"/>
      <c r="H9" s="4"/>
      <c r="I9" s="68" t="s">
        <v>63</v>
      </c>
      <c r="J9" s="4"/>
      <c r="K9" s="4" t="s">
        <v>56</v>
      </c>
      <c r="L9" s="4"/>
      <c r="M9" s="53">
        <f t="shared" si="0"/>
        <v>0</v>
      </c>
    </row>
    <row r="10" spans="1:21">
      <c r="A10" s="56" t="s">
        <v>68</v>
      </c>
      <c r="B10" s="59" t="s">
        <v>89</v>
      </c>
      <c r="C10" s="103">
        <v>39069</v>
      </c>
      <c r="D10" s="60" t="s">
        <v>76</v>
      </c>
      <c r="E10" s="30"/>
      <c r="F10" s="4"/>
      <c r="G10" s="30"/>
      <c r="H10" s="4"/>
      <c r="I10" s="68" t="s">
        <v>63</v>
      </c>
      <c r="J10" s="4"/>
      <c r="K10" s="4"/>
      <c r="L10" s="4"/>
      <c r="M10" s="53">
        <f t="shared" si="0"/>
        <v>0</v>
      </c>
    </row>
    <row r="11" spans="1:21">
      <c r="A11" s="56" t="s">
        <v>72</v>
      </c>
      <c r="B11" s="101" t="s">
        <v>101</v>
      </c>
      <c r="C11" s="121">
        <v>38308</v>
      </c>
      <c r="D11" s="60" t="s">
        <v>12</v>
      </c>
      <c r="E11" s="30"/>
      <c r="F11" s="4"/>
      <c r="G11" s="30"/>
      <c r="H11" s="4"/>
      <c r="I11" s="68"/>
      <c r="J11" s="4"/>
      <c r="K11" s="4" t="s">
        <v>56</v>
      </c>
      <c r="L11" s="4"/>
      <c r="M11" s="53">
        <f t="shared" si="0"/>
        <v>0</v>
      </c>
    </row>
    <row r="12" spans="1:21">
      <c r="A12" s="56" t="s">
        <v>95</v>
      </c>
      <c r="B12" s="59" t="s">
        <v>102</v>
      </c>
      <c r="C12" s="120">
        <v>38463</v>
      </c>
      <c r="D12" s="60" t="s">
        <v>12</v>
      </c>
      <c r="E12" s="30"/>
      <c r="F12" s="4"/>
      <c r="G12" s="30"/>
      <c r="H12" s="4"/>
      <c r="I12" s="68"/>
      <c r="J12" s="4"/>
      <c r="K12" s="68" t="s">
        <v>71</v>
      </c>
      <c r="L12" s="4"/>
      <c r="M12" s="53">
        <f t="shared" si="0"/>
        <v>0</v>
      </c>
    </row>
    <row r="13" spans="1:21">
      <c r="E13" s="30"/>
      <c r="F13" s="4"/>
      <c r="G13" s="30"/>
      <c r="H13" s="4"/>
      <c r="I13" s="4"/>
      <c r="J13" s="4"/>
      <c r="K13" s="4"/>
      <c r="L13" s="4"/>
    </row>
    <row r="14" spans="1:21">
      <c r="D14" s="5" t="s">
        <v>3</v>
      </c>
      <c r="E14" s="30">
        <v>1</v>
      </c>
      <c r="F14" s="4"/>
      <c r="G14" s="30">
        <v>3</v>
      </c>
      <c r="H14" s="4"/>
      <c r="I14" s="4">
        <v>3</v>
      </c>
      <c r="J14" s="4"/>
      <c r="K14" s="4">
        <v>5</v>
      </c>
      <c r="L14" s="4"/>
      <c r="M14" s="14"/>
    </row>
    <row r="15" spans="1:21">
      <c r="D15" s="5" t="s">
        <v>4</v>
      </c>
      <c r="E15" s="30">
        <v>11</v>
      </c>
      <c r="F15" s="54"/>
      <c r="G15" s="30">
        <v>3</v>
      </c>
      <c r="H15" s="54"/>
      <c r="I15" s="54">
        <v>12</v>
      </c>
      <c r="J15" s="54"/>
      <c r="K15" s="54">
        <v>5</v>
      </c>
      <c r="L15" s="54"/>
      <c r="M15" s="14"/>
    </row>
    <row r="16" spans="1:21">
      <c r="G16" s="30"/>
      <c r="H16" s="4"/>
      <c r="I16" s="4"/>
      <c r="J16" s="4"/>
      <c r="K16" s="4"/>
      <c r="L16" s="4"/>
      <c r="M16" s="53"/>
    </row>
    <row r="17" spans="1:21" s="53" customFormat="1">
      <c r="A17" s="56"/>
      <c r="E17" s="61"/>
      <c r="G17" s="61"/>
    </row>
    <row r="18" spans="1:21" s="10" customFormat="1">
      <c r="A18" s="11"/>
      <c r="E18" s="25"/>
      <c r="F18" s="2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B19" s="29"/>
      <c r="C19" s="40"/>
      <c r="D19" s="10"/>
    </row>
    <row r="20" spans="1:21">
      <c r="B20" s="29"/>
      <c r="C20" s="32"/>
      <c r="D20" s="10"/>
    </row>
    <row r="22" spans="1:21">
      <c r="B22" s="16"/>
      <c r="C22" s="16"/>
      <c r="D22" s="17"/>
    </row>
    <row r="24" spans="1:21">
      <c r="B24" s="21"/>
      <c r="C24" s="21"/>
      <c r="D24" s="21"/>
    </row>
    <row r="25" spans="1:21">
      <c r="B25" s="22"/>
      <c r="C25" s="22"/>
      <c r="D25" s="22"/>
    </row>
    <row r="40" spans="2:4">
      <c r="B40" s="8"/>
      <c r="C40" s="8"/>
      <c r="D40" s="8"/>
    </row>
    <row r="41" spans="2:4">
      <c r="B41" s="8"/>
      <c r="C41" s="8"/>
      <c r="D41" s="8"/>
    </row>
    <row r="42" spans="2:4">
      <c r="B42" s="8"/>
      <c r="C42" s="8"/>
      <c r="D42" s="8"/>
    </row>
    <row r="43" spans="2:4">
      <c r="B43" s="8"/>
      <c r="C43" s="8"/>
      <c r="D43" s="8"/>
    </row>
    <row r="44" spans="2:4">
      <c r="B44" s="8"/>
      <c r="C44" s="8"/>
      <c r="D44" s="5"/>
    </row>
    <row r="45" spans="2:4">
      <c r="B45" s="8"/>
      <c r="C45" s="8"/>
      <c r="D45" s="8"/>
    </row>
    <row r="46" spans="2:4">
      <c r="B46" s="8"/>
      <c r="C46" s="8"/>
      <c r="D46" s="8"/>
    </row>
  </sheetData>
  <mergeCells count="16">
    <mergeCell ref="K3:L3"/>
    <mergeCell ref="K4:L4"/>
    <mergeCell ref="E4:F4"/>
    <mergeCell ref="I4:J4"/>
    <mergeCell ref="E3:F3"/>
    <mergeCell ref="I3:J3"/>
    <mergeCell ref="G3:H3"/>
    <mergeCell ref="G4:H4"/>
    <mergeCell ref="E2:F2"/>
    <mergeCell ref="I2:J2"/>
    <mergeCell ref="E1:F1"/>
    <mergeCell ref="K1:L1"/>
    <mergeCell ref="I1:J1"/>
    <mergeCell ref="K2:L2"/>
    <mergeCell ref="G1:H1"/>
    <mergeCell ref="G2:H2"/>
  </mergeCells>
  <phoneticPr fontId="2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RowHeight="12.75"/>
  <cols>
    <col min="1" max="1" width="3.33203125" style="5" customWidth="1"/>
    <col min="2" max="2" width="21" style="2" customWidth="1"/>
    <col min="3" max="3" width="11.83203125" style="2" customWidth="1"/>
    <col min="4" max="4" width="25.6640625" style="2" customWidth="1"/>
    <col min="5" max="5" width="5.83203125" style="25" customWidth="1"/>
    <col min="6" max="6" width="5.83203125" style="2" customWidth="1"/>
    <col min="7" max="7" width="5.83203125" style="25" customWidth="1"/>
    <col min="8" max="13" width="5.83203125" style="2" customWidth="1"/>
    <col min="14" max="16384" width="9.33203125" style="2"/>
  </cols>
  <sheetData>
    <row r="1" spans="1:21" ht="26.25" customHeight="1">
      <c r="A1" s="1" t="s">
        <v>11</v>
      </c>
      <c r="D1" s="3" t="s">
        <v>13</v>
      </c>
      <c r="E1" s="124" t="s">
        <v>58</v>
      </c>
      <c r="F1" s="124"/>
      <c r="G1" s="124" t="s">
        <v>65</v>
      </c>
      <c r="H1" s="124"/>
      <c r="I1" s="124" t="s">
        <v>49</v>
      </c>
      <c r="J1" s="124"/>
      <c r="K1" s="128" t="s">
        <v>28</v>
      </c>
      <c r="L1" s="128"/>
    </row>
    <row r="2" spans="1:21" ht="13.5" customHeight="1">
      <c r="A2" s="2"/>
      <c r="D2" s="3"/>
      <c r="E2" s="124" t="s">
        <v>59</v>
      </c>
      <c r="F2" s="124"/>
      <c r="G2" s="124" t="s">
        <v>66</v>
      </c>
      <c r="H2" s="124"/>
      <c r="I2" s="124" t="s">
        <v>50</v>
      </c>
      <c r="J2" s="124"/>
      <c r="K2" s="129"/>
      <c r="L2" s="129"/>
    </row>
    <row r="3" spans="1:21">
      <c r="A3" s="2"/>
      <c r="C3" s="36">
        <v>37859</v>
      </c>
      <c r="E3" s="125" t="s">
        <v>60</v>
      </c>
      <c r="F3" s="125"/>
      <c r="G3" s="125" t="s">
        <v>29</v>
      </c>
      <c r="H3" s="125"/>
      <c r="I3" s="125" t="s">
        <v>51</v>
      </c>
      <c r="J3" s="125"/>
      <c r="K3" s="130" t="s">
        <v>52</v>
      </c>
      <c r="L3" s="130"/>
    </row>
    <row r="4" spans="1:21">
      <c r="A4" s="2"/>
      <c r="C4" s="36">
        <v>38956</v>
      </c>
      <c r="E4" s="126" t="s">
        <v>61</v>
      </c>
      <c r="F4" s="127"/>
      <c r="G4" s="126">
        <v>42469</v>
      </c>
      <c r="H4" s="127"/>
      <c r="I4" s="126" t="s">
        <v>53</v>
      </c>
      <c r="J4" s="127"/>
      <c r="K4" s="131">
        <v>42508</v>
      </c>
      <c r="L4" s="132"/>
    </row>
    <row r="5" spans="1:21" ht="53.25">
      <c r="B5" s="6" t="s">
        <v>7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3" t="s">
        <v>0</v>
      </c>
    </row>
    <row r="6" spans="1:21" s="14" customFormat="1">
      <c r="A6" s="89" t="s">
        <v>62</v>
      </c>
      <c r="B6" s="110" t="s">
        <v>22</v>
      </c>
      <c r="C6" s="91">
        <v>37896</v>
      </c>
      <c r="D6" s="14" t="s">
        <v>18</v>
      </c>
      <c r="E6" s="92" t="s">
        <v>54</v>
      </c>
      <c r="F6" s="31">
        <v>9</v>
      </c>
      <c r="G6" s="92" t="s">
        <v>62</v>
      </c>
      <c r="H6" s="31">
        <v>15</v>
      </c>
      <c r="I6" s="31" t="s">
        <v>56</v>
      </c>
      <c r="J6" s="31">
        <v>16</v>
      </c>
      <c r="K6" s="31" t="s">
        <v>62</v>
      </c>
      <c r="L6" s="31"/>
      <c r="M6" s="14">
        <f t="shared" ref="M6:M14" si="0">SUM(F6:L6)</f>
        <v>40</v>
      </c>
    </row>
    <row r="7" spans="1:21">
      <c r="A7" s="56" t="s">
        <v>54</v>
      </c>
      <c r="B7" s="62" t="s">
        <v>48</v>
      </c>
      <c r="C7" s="35">
        <v>38201</v>
      </c>
      <c r="D7" s="53" t="s">
        <v>41</v>
      </c>
      <c r="G7" s="30" t="s">
        <v>54</v>
      </c>
      <c r="H7" s="4">
        <v>12</v>
      </c>
      <c r="I7" s="85" t="s">
        <v>71</v>
      </c>
      <c r="J7" s="4"/>
      <c r="K7" s="4" t="s">
        <v>56</v>
      </c>
      <c r="L7" s="4"/>
      <c r="M7" s="2">
        <f t="shared" si="0"/>
        <v>12</v>
      </c>
    </row>
    <row r="8" spans="1:21">
      <c r="A8" s="5" t="s">
        <v>56</v>
      </c>
      <c r="B8" s="62" t="s">
        <v>21</v>
      </c>
      <c r="C8" s="35">
        <v>38237</v>
      </c>
      <c r="D8" s="53" t="s">
        <v>17</v>
      </c>
      <c r="G8" s="30" t="s">
        <v>56</v>
      </c>
      <c r="H8" s="4">
        <v>11</v>
      </c>
      <c r="I8" s="4"/>
      <c r="J8" s="4"/>
      <c r="K8" s="4"/>
      <c r="L8" s="4"/>
      <c r="M8" s="2">
        <f t="shared" si="0"/>
        <v>11</v>
      </c>
    </row>
    <row r="9" spans="1:21" s="10" customFormat="1">
      <c r="A9" s="5" t="s">
        <v>56</v>
      </c>
      <c r="B9" s="62" t="s">
        <v>70</v>
      </c>
      <c r="C9" s="75"/>
      <c r="D9" s="60" t="s">
        <v>35</v>
      </c>
      <c r="E9" s="25"/>
      <c r="F9" s="2"/>
      <c r="G9" s="30" t="s">
        <v>56</v>
      </c>
      <c r="H9" s="4">
        <v>11</v>
      </c>
      <c r="I9" s="4"/>
      <c r="J9" s="4"/>
      <c r="K9" s="4"/>
      <c r="L9" s="4"/>
      <c r="M9" s="2">
        <f t="shared" si="0"/>
        <v>11</v>
      </c>
      <c r="N9" s="2"/>
      <c r="O9" s="2"/>
      <c r="P9" s="2"/>
      <c r="Q9" s="2"/>
      <c r="R9" s="2"/>
      <c r="S9" s="2"/>
      <c r="T9" s="2"/>
      <c r="U9" s="2"/>
    </row>
    <row r="10" spans="1:21" s="10" customFormat="1">
      <c r="A10" s="5" t="s">
        <v>72</v>
      </c>
      <c r="B10" s="69" t="s">
        <v>14</v>
      </c>
      <c r="C10" s="70">
        <v>37503</v>
      </c>
      <c r="D10" s="71" t="s">
        <v>16</v>
      </c>
      <c r="E10" s="72" t="s">
        <v>63</v>
      </c>
      <c r="F10" s="73"/>
      <c r="G10" s="82"/>
      <c r="H10" s="73"/>
      <c r="I10" s="73"/>
      <c r="J10" s="73"/>
      <c r="K10" s="73"/>
      <c r="L10" s="73"/>
      <c r="M10" s="76">
        <f t="shared" si="0"/>
        <v>0</v>
      </c>
      <c r="N10" s="74" t="s">
        <v>64</v>
      </c>
      <c r="O10" s="2"/>
      <c r="P10" s="2"/>
      <c r="Q10" s="2"/>
      <c r="R10" s="2"/>
      <c r="S10" s="2"/>
      <c r="T10" s="2"/>
      <c r="U10" s="2"/>
    </row>
    <row r="11" spans="1:21" s="10" customFormat="1">
      <c r="A11" s="5" t="s">
        <v>72</v>
      </c>
      <c r="B11" s="62" t="s">
        <v>33</v>
      </c>
      <c r="C11" s="64">
        <v>38275</v>
      </c>
      <c r="D11" s="60" t="s">
        <v>17</v>
      </c>
      <c r="E11" s="61"/>
      <c r="F11" s="53"/>
      <c r="G11" s="77" t="s">
        <v>71</v>
      </c>
      <c r="H11" s="54"/>
      <c r="I11" s="54"/>
      <c r="J11" s="54"/>
      <c r="K11" s="54"/>
      <c r="L11" s="54"/>
      <c r="M11" s="53">
        <f t="shared" si="0"/>
        <v>0</v>
      </c>
      <c r="N11" s="2"/>
      <c r="O11" s="2"/>
      <c r="P11" s="2"/>
      <c r="Q11" s="2"/>
      <c r="R11" s="2"/>
      <c r="S11" s="2"/>
      <c r="T11" s="2"/>
      <c r="U11" s="2"/>
    </row>
    <row r="12" spans="1:21" s="10" customFormat="1">
      <c r="A12" s="5" t="s">
        <v>72</v>
      </c>
      <c r="B12" s="29" t="s">
        <v>32</v>
      </c>
      <c r="C12" s="41">
        <v>38113</v>
      </c>
      <c r="D12" s="10" t="s">
        <v>34</v>
      </c>
      <c r="E12" s="61"/>
      <c r="F12" s="53"/>
      <c r="G12" s="77"/>
      <c r="H12" s="54"/>
      <c r="I12" s="72" t="s">
        <v>63</v>
      </c>
      <c r="J12" s="54"/>
      <c r="K12" s="54"/>
      <c r="L12" s="54"/>
      <c r="M12" s="53">
        <f t="shared" si="0"/>
        <v>0</v>
      </c>
      <c r="N12" s="2"/>
      <c r="O12" s="2"/>
      <c r="P12" s="2"/>
      <c r="Q12" s="2"/>
      <c r="R12" s="2"/>
      <c r="S12" s="2"/>
      <c r="T12" s="2"/>
      <c r="U12" s="2"/>
    </row>
    <row r="13" spans="1:21" s="10" customFormat="1">
      <c r="A13" s="5" t="s">
        <v>72</v>
      </c>
      <c r="B13" s="107" t="s">
        <v>104</v>
      </c>
      <c r="C13" s="108">
        <v>38229</v>
      </c>
      <c r="D13" s="109" t="s">
        <v>35</v>
      </c>
      <c r="E13" s="61"/>
      <c r="F13" s="53"/>
      <c r="G13" s="77"/>
      <c r="H13" s="54"/>
      <c r="I13" s="72"/>
      <c r="J13" s="54"/>
      <c r="K13" s="54" t="s">
        <v>54</v>
      </c>
      <c r="L13" s="54"/>
      <c r="M13" s="53">
        <f t="shared" si="0"/>
        <v>0</v>
      </c>
      <c r="N13" s="2"/>
      <c r="O13" s="2"/>
      <c r="P13" s="2"/>
      <c r="Q13" s="2"/>
      <c r="R13" s="2"/>
      <c r="S13" s="2"/>
      <c r="T13" s="2"/>
      <c r="U13" s="2"/>
    </row>
    <row r="14" spans="1:21">
      <c r="A14" s="5" t="s">
        <v>72</v>
      </c>
      <c r="B14" s="116" t="s">
        <v>103</v>
      </c>
      <c r="C14" s="117">
        <v>37862</v>
      </c>
      <c r="D14" s="118" t="s">
        <v>41</v>
      </c>
      <c r="G14" s="68"/>
      <c r="H14" s="115"/>
      <c r="I14" s="68"/>
      <c r="J14" s="115"/>
      <c r="K14" s="115" t="s">
        <v>56</v>
      </c>
      <c r="L14" s="115"/>
      <c r="M14" s="2">
        <f t="shared" si="0"/>
        <v>0</v>
      </c>
    </row>
    <row r="15" spans="1:21">
      <c r="E15" s="30"/>
      <c r="F15" s="4"/>
      <c r="G15" s="30"/>
      <c r="H15" s="4"/>
      <c r="I15" s="4"/>
      <c r="J15" s="4"/>
      <c r="K15" s="4"/>
      <c r="L15" s="4"/>
    </row>
    <row r="16" spans="1:21">
      <c r="D16" s="5" t="s">
        <v>3</v>
      </c>
      <c r="E16" s="30">
        <v>2</v>
      </c>
      <c r="F16" s="4"/>
      <c r="G16" s="30">
        <v>5</v>
      </c>
      <c r="H16" s="4"/>
      <c r="I16" s="4">
        <v>3</v>
      </c>
      <c r="J16" s="4"/>
      <c r="K16" s="4">
        <v>4</v>
      </c>
      <c r="L16" s="4"/>
    </row>
    <row r="17" spans="1:21">
      <c r="A17" s="1"/>
      <c r="D17" s="5" t="s">
        <v>4</v>
      </c>
      <c r="E17" s="30">
        <v>10</v>
      </c>
      <c r="F17" s="4"/>
      <c r="G17" s="30">
        <v>5</v>
      </c>
      <c r="H17" s="4"/>
      <c r="I17" s="4">
        <v>16</v>
      </c>
      <c r="J17" s="4"/>
      <c r="K17" s="4">
        <v>4</v>
      </c>
      <c r="L17" s="4"/>
    </row>
    <row r="18" spans="1:21" s="10" customFormat="1">
      <c r="A18" s="11"/>
      <c r="D18" s="26"/>
      <c r="E18" s="30"/>
      <c r="F18" s="4"/>
      <c r="G18" s="25"/>
      <c r="H18" s="2"/>
      <c r="I18" s="4"/>
      <c r="J18" s="4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</row>
    <row r="19" spans="1:21" s="10" customFormat="1">
      <c r="A19" s="11"/>
      <c r="E19" s="30"/>
      <c r="F19" s="4"/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10" customFormat="1">
      <c r="A20" s="11"/>
      <c r="E20" s="30"/>
      <c r="F20" s="4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10" customFormat="1">
      <c r="A21" s="5"/>
      <c r="E21" s="25"/>
      <c r="F21" s="2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</sheetData>
  <mergeCells count="16">
    <mergeCell ref="E1:F1"/>
    <mergeCell ref="E2:F2"/>
    <mergeCell ref="G1:H1"/>
    <mergeCell ref="G2:H2"/>
    <mergeCell ref="K4:L4"/>
    <mergeCell ref="I1:J1"/>
    <mergeCell ref="K1:L1"/>
    <mergeCell ref="K2:L2"/>
    <mergeCell ref="I2:J2"/>
    <mergeCell ref="K3:L3"/>
    <mergeCell ref="E3:F3"/>
    <mergeCell ref="E4:F4"/>
    <mergeCell ref="I4:J4"/>
    <mergeCell ref="I3:J3"/>
    <mergeCell ref="G3:H3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RowHeight="12.75"/>
  <cols>
    <col min="1" max="1" width="3.33203125" style="5" customWidth="1"/>
    <col min="2" max="2" width="21.5" style="2" customWidth="1"/>
    <col min="3" max="3" width="11.83203125" style="2" customWidth="1"/>
    <col min="4" max="4" width="26.1640625" style="2" customWidth="1"/>
    <col min="5" max="5" width="5.83203125" style="25" customWidth="1"/>
    <col min="6" max="6" width="5.83203125" style="2" customWidth="1"/>
    <col min="7" max="7" width="5.83203125" style="25" customWidth="1"/>
    <col min="8" max="13" width="5.83203125" style="2" customWidth="1"/>
    <col min="14" max="16384" width="9.33203125" style="2"/>
  </cols>
  <sheetData>
    <row r="1" spans="1:21" ht="26.25" customHeight="1">
      <c r="A1" s="1" t="s">
        <v>11</v>
      </c>
      <c r="D1" s="3" t="s">
        <v>13</v>
      </c>
      <c r="E1" s="124" t="s">
        <v>58</v>
      </c>
      <c r="F1" s="124"/>
      <c r="G1" s="124" t="s">
        <v>65</v>
      </c>
      <c r="H1" s="124"/>
      <c r="I1" s="124" t="s">
        <v>49</v>
      </c>
      <c r="J1" s="124"/>
      <c r="K1" s="128" t="s">
        <v>28</v>
      </c>
      <c r="L1" s="128"/>
    </row>
    <row r="2" spans="1:21" ht="13.5" customHeight="1">
      <c r="A2" s="2"/>
      <c r="D2" s="3"/>
      <c r="E2" s="124" t="s">
        <v>59</v>
      </c>
      <c r="F2" s="124"/>
      <c r="G2" s="124" t="s">
        <v>66</v>
      </c>
      <c r="H2" s="124"/>
      <c r="I2" s="124" t="s">
        <v>50</v>
      </c>
      <c r="J2" s="124"/>
      <c r="K2" s="129"/>
      <c r="L2" s="129"/>
    </row>
    <row r="3" spans="1:21">
      <c r="A3" s="2"/>
      <c r="C3" s="36">
        <v>37859</v>
      </c>
      <c r="E3" s="125" t="s">
        <v>60</v>
      </c>
      <c r="F3" s="125"/>
      <c r="G3" s="125" t="s">
        <v>29</v>
      </c>
      <c r="H3" s="125"/>
      <c r="I3" s="125" t="s">
        <v>51</v>
      </c>
      <c r="J3" s="125"/>
      <c r="K3" s="130" t="s">
        <v>52</v>
      </c>
      <c r="L3" s="130"/>
    </row>
    <row r="4" spans="1:21">
      <c r="A4" s="2"/>
      <c r="C4" s="36">
        <v>38956</v>
      </c>
      <c r="E4" s="126" t="s">
        <v>61</v>
      </c>
      <c r="F4" s="127"/>
      <c r="G4" s="126">
        <v>42469</v>
      </c>
      <c r="H4" s="127"/>
      <c r="I4" s="126" t="s">
        <v>53</v>
      </c>
      <c r="J4" s="127"/>
      <c r="K4" s="131">
        <v>42508</v>
      </c>
      <c r="L4" s="132"/>
    </row>
    <row r="5" spans="1:21" ht="53.25">
      <c r="B5" s="6" t="s">
        <v>8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3" t="s">
        <v>0</v>
      </c>
    </row>
    <row r="6" spans="1:21" s="14" customFormat="1">
      <c r="A6" s="89" t="s">
        <v>62</v>
      </c>
      <c r="B6" s="110" t="s">
        <v>20</v>
      </c>
      <c r="C6" s="111">
        <v>38021</v>
      </c>
      <c r="D6" s="14" t="s">
        <v>12</v>
      </c>
      <c r="E6" s="92" t="s">
        <v>56</v>
      </c>
      <c r="F6" s="31">
        <v>8</v>
      </c>
      <c r="G6" s="92" t="s">
        <v>62</v>
      </c>
      <c r="H6" s="31">
        <v>15</v>
      </c>
      <c r="I6" s="112" t="s">
        <v>71</v>
      </c>
      <c r="J6" s="31"/>
      <c r="K6" s="31" t="s">
        <v>62</v>
      </c>
      <c r="L6" s="31"/>
      <c r="M6" s="14">
        <f>SUM(F6:L6)</f>
        <v>23</v>
      </c>
    </row>
    <row r="7" spans="1:21" s="10" customFormat="1">
      <c r="A7" s="56" t="s">
        <v>54</v>
      </c>
      <c r="B7" s="62" t="s">
        <v>73</v>
      </c>
      <c r="C7" s="122">
        <v>37985</v>
      </c>
      <c r="D7" s="53" t="s">
        <v>45</v>
      </c>
      <c r="E7" s="30"/>
      <c r="F7" s="4"/>
      <c r="G7" s="30" t="s">
        <v>54</v>
      </c>
      <c r="H7" s="4">
        <v>12</v>
      </c>
      <c r="I7" s="4"/>
      <c r="J7" s="4"/>
      <c r="K7" s="4" t="s">
        <v>54</v>
      </c>
      <c r="L7" s="4"/>
      <c r="M7" s="53">
        <f>SUM(F7:L7)</f>
        <v>12</v>
      </c>
      <c r="N7" s="53"/>
      <c r="O7" s="53"/>
      <c r="P7" s="53"/>
      <c r="Q7" s="53"/>
      <c r="R7" s="53"/>
      <c r="S7" s="53"/>
      <c r="T7" s="53"/>
      <c r="U7" s="53"/>
    </row>
    <row r="8" spans="1:21" s="10" customFormat="1">
      <c r="A8" s="56" t="s">
        <v>56</v>
      </c>
      <c r="B8" s="62" t="s">
        <v>74</v>
      </c>
      <c r="C8" s="106">
        <v>38926</v>
      </c>
      <c r="D8" s="53" t="s">
        <v>76</v>
      </c>
      <c r="E8" s="30"/>
      <c r="F8" s="4"/>
      <c r="G8" s="30" t="s">
        <v>56</v>
      </c>
      <c r="H8" s="4">
        <v>11</v>
      </c>
      <c r="I8" s="4"/>
      <c r="J8" s="4"/>
      <c r="K8" s="4"/>
      <c r="L8" s="4"/>
      <c r="M8" s="53">
        <f>SUM(F8:L8)</f>
        <v>11</v>
      </c>
      <c r="N8" s="53"/>
      <c r="O8" s="53"/>
      <c r="P8" s="53"/>
      <c r="Q8" s="53"/>
      <c r="R8" s="53"/>
      <c r="S8" s="53"/>
      <c r="T8" s="53"/>
      <c r="U8" s="53"/>
    </row>
    <row r="9" spans="1:21" s="10" customFormat="1">
      <c r="A9" s="56" t="s">
        <v>56</v>
      </c>
      <c r="B9" s="62" t="s">
        <v>75</v>
      </c>
      <c r="C9" s="78"/>
      <c r="D9" s="53" t="s">
        <v>97</v>
      </c>
      <c r="E9" s="30"/>
      <c r="F9" s="4"/>
      <c r="G9" s="30" t="s">
        <v>56</v>
      </c>
      <c r="H9" s="4">
        <v>11</v>
      </c>
      <c r="I9" s="4"/>
      <c r="J9" s="4"/>
      <c r="K9" s="4"/>
      <c r="L9" s="4"/>
      <c r="M9" s="53">
        <f>SUM(F9:L9)</f>
        <v>11</v>
      </c>
      <c r="N9" s="53"/>
      <c r="O9" s="53"/>
      <c r="P9" s="53"/>
      <c r="Q9" s="53"/>
      <c r="R9" s="53"/>
      <c r="S9" s="53"/>
      <c r="T9" s="53"/>
      <c r="U9" s="53"/>
    </row>
    <row r="10" spans="1:21" s="10" customFormat="1">
      <c r="A10" s="56" t="s">
        <v>72</v>
      </c>
      <c r="B10" s="62" t="s">
        <v>90</v>
      </c>
      <c r="C10" s="78"/>
      <c r="D10" s="53" t="s">
        <v>91</v>
      </c>
      <c r="E10" s="30"/>
      <c r="F10" s="4"/>
      <c r="G10" s="30"/>
      <c r="H10" s="4"/>
      <c r="I10" s="85" t="s">
        <v>71</v>
      </c>
      <c r="J10" s="4"/>
      <c r="K10" s="4"/>
      <c r="L10" s="4"/>
      <c r="M10" s="53">
        <f>SUM(F10:L10)</f>
        <v>0</v>
      </c>
      <c r="N10" s="53"/>
      <c r="O10" s="53"/>
      <c r="P10" s="53"/>
      <c r="Q10" s="53"/>
      <c r="R10" s="53"/>
      <c r="S10" s="53"/>
      <c r="T10" s="53"/>
      <c r="U10" s="53"/>
    </row>
    <row r="11" spans="1:21">
      <c r="B11" s="10"/>
      <c r="C11" s="10"/>
      <c r="E11" s="30"/>
      <c r="F11" s="54"/>
      <c r="G11" s="30"/>
      <c r="H11" s="54"/>
      <c r="I11" s="54"/>
      <c r="J11" s="54"/>
      <c r="K11" s="54"/>
      <c r="L11" s="54"/>
      <c r="M11" s="53"/>
    </row>
    <row r="12" spans="1:21">
      <c r="D12" s="5" t="s">
        <v>3</v>
      </c>
      <c r="E12" s="55">
        <v>1</v>
      </c>
      <c r="F12" s="54"/>
      <c r="G12" s="55">
        <v>4</v>
      </c>
      <c r="H12" s="54"/>
      <c r="I12" s="54">
        <v>2</v>
      </c>
      <c r="J12" s="54"/>
      <c r="K12" s="54">
        <v>2</v>
      </c>
      <c r="L12" s="54"/>
      <c r="M12" s="53"/>
    </row>
    <row r="13" spans="1:21">
      <c r="A13" s="1"/>
      <c r="D13" s="5" t="s">
        <v>4</v>
      </c>
      <c r="E13" s="30">
        <v>5</v>
      </c>
      <c r="F13" s="4"/>
      <c r="G13" s="30">
        <v>4</v>
      </c>
      <c r="H13" s="4"/>
      <c r="I13" s="4">
        <v>10</v>
      </c>
      <c r="J13" s="4"/>
      <c r="K13" s="4">
        <v>2</v>
      </c>
      <c r="L13" s="4"/>
      <c r="M13" s="53"/>
    </row>
    <row r="14" spans="1:21" s="10" customFormat="1">
      <c r="A14" s="11"/>
      <c r="B14" s="27"/>
      <c r="C14" s="27"/>
      <c r="D14" s="27"/>
      <c r="E14" s="30"/>
      <c r="F14" s="4"/>
      <c r="G14" s="30"/>
      <c r="H14" s="4"/>
      <c r="I14" s="4"/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B15" s="23"/>
      <c r="C15" s="23"/>
      <c r="D15" s="24"/>
    </row>
    <row r="17" spans="2:3">
      <c r="B17" s="1"/>
      <c r="C17" s="1"/>
    </row>
  </sheetData>
  <mergeCells count="16">
    <mergeCell ref="K4:L4"/>
    <mergeCell ref="I4:J4"/>
    <mergeCell ref="E4:F4"/>
    <mergeCell ref="E1:F1"/>
    <mergeCell ref="E3:F3"/>
    <mergeCell ref="E2:F2"/>
    <mergeCell ref="G4:H4"/>
    <mergeCell ref="I3:J3"/>
    <mergeCell ref="K1:L1"/>
    <mergeCell ref="G1:H1"/>
    <mergeCell ref="G2:H2"/>
    <mergeCell ref="G3:H3"/>
    <mergeCell ref="I1:J1"/>
    <mergeCell ref="K2:L2"/>
    <mergeCell ref="I2:J2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RowHeight="12.75"/>
  <cols>
    <col min="1" max="1" width="3.33203125" style="5" customWidth="1"/>
    <col min="2" max="2" width="21.83203125" style="2" customWidth="1"/>
    <col min="3" max="3" width="11.83203125" style="2" customWidth="1"/>
    <col min="4" max="4" width="25.1640625" style="2" customWidth="1"/>
    <col min="5" max="5" width="5.83203125" style="25" customWidth="1"/>
    <col min="6" max="11" width="5.83203125" style="2" customWidth="1"/>
    <col min="12" max="16384" width="9.33203125" style="2"/>
  </cols>
  <sheetData>
    <row r="1" spans="1:11" ht="25.5" customHeight="1">
      <c r="A1" s="1" t="s">
        <v>11</v>
      </c>
      <c r="D1" s="3" t="s">
        <v>13</v>
      </c>
      <c r="E1" s="124" t="s">
        <v>65</v>
      </c>
      <c r="F1" s="124"/>
      <c r="G1" s="124" t="s">
        <v>49</v>
      </c>
      <c r="H1" s="124"/>
      <c r="I1" s="128" t="s">
        <v>28</v>
      </c>
      <c r="J1" s="128"/>
    </row>
    <row r="2" spans="1:11" ht="13.5" customHeight="1">
      <c r="A2" s="2"/>
      <c r="D2" s="3"/>
      <c r="E2" s="124" t="s">
        <v>66</v>
      </c>
      <c r="F2" s="124"/>
      <c r="G2" s="124" t="s">
        <v>50</v>
      </c>
      <c r="H2" s="124"/>
      <c r="I2" s="129"/>
      <c r="J2" s="129"/>
    </row>
    <row r="3" spans="1:11">
      <c r="A3" s="2"/>
      <c r="C3" s="36">
        <v>37859</v>
      </c>
      <c r="E3" s="125" t="s">
        <v>29</v>
      </c>
      <c r="F3" s="125"/>
      <c r="G3" s="125" t="s">
        <v>51</v>
      </c>
      <c r="H3" s="125"/>
      <c r="I3" s="130" t="s">
        <v>52</v>
      </c>
      <c r="J3" s="130"/>
    </row>
    <row r="4" spans="1:11">
      <c r="A4" s="2"/>
      <c r="C4" s="36">
        <v>38956</v>
      </c>
      <c r="E4" s="126">
        <v>42469</v>
      </c>
      <c r="F4" s="127"/>
      <c r="G4" s="126" t="s">
        <v>53</v>
      </c>
      <c r="H4" s="127"/>
      <c r="I4" s="131">
        <v>42508</v>
      </c>
      <c r="J4" s="132"/>
    </row>
    <row r="5" spans="1:11" ht="53.25">
      <c r="B5" s="6" t="s">
        <v>9</v>
      </c>
      <c r="C5" s="6"/>
      <c r="D5" s="4"/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3" t="s">
        <v>0</v>
      </c>
    </row>
    <row r="6" spans="1:11" s="14" customFormat="1">
      <c r="A6" s="89" t="s">
        <v>62</v>
      </c>
      <c r="B6" s="110" t="s">
        <v>26</v>
      </c>
      <c r="C6" s="111">
        <v>37889</v>
      </c>
      <c r="D6" s="99" t="s">
        <v>12</v>
      </c>
      <c r="E6" s="92" t="s">
        <v>54</v>
      </c>
      <c r="F6" s="31">
        <v>12</v>
      </c>
      <c r="G6" s="31" t="s">
        <v>62</v>
      </c>
      <c r="H6" s="31">
        <v>20</v>
      </c>
      <c r="I6" s="31" t="s">
        <v>62</v>
      </c>
      <c r="J6" s="31"/>
      <c r="K6" s="14">
        <f>SUM(F6:J6)</f>
        <v>32</v>
      </c>
    </row>
    <row r="7" spans="1:11">
      <c r="A7" s="5" t="s">
        <v>54</v>
      </c>
      <c r="B7" s="45" t="s">
        <v>44</v>
      </c>
      <c r="C7" s="123">
        <v>37920</v>
      </c>
      <c r="D7" s="28" t="s">
        <v>45</v>
      </c>
      <c r="E7" s="30" t="s">
        <v>56</v>
      </c>
      <c r="F7" s="4">
        <v>11</v>
      </c>
      <c r="G7" s="4" t="s">
        <v>54</v>
      </c>
      <c r="H7" s="4">
        <v>17</v>
      </c>
      <c r="I7" s="4" t="s">
        <v>54</v>
      </c>
      <c r="J7" s="4"/>
      <c r="K7" s="2">
        <f>SUM(F7:J7)</f>
        <v>28</v>
      </c>
    </row>
    <row r="8" spans="1:11">
      <c r="A8" s="5" t="s">
        <v>56</v>
      </c>
      <c r="B8" s="33" t="s">
        <v>23</v>
      </c>
      <c r="C8" s="32">
        <v>38047</v>
      </c>
      <c r="D8" s="33" t="s">
        <v>18</v>
      </c>
      <c r="E8" s="30" t="s">
        <v>62</v>
      </c>
      <c r="F8" s="4">
        <v>15</v>
      </c>
      <c r="G8" s="4"/>
      <c r="H8" s="4"/>
      <c r="I8" s="4"/>
      <c r="J8" s="4"/>
      <c r="K8" s="2">
        <f>SUM(F8:J8)</f>
        <v>15</v>
      </c>
    </row>
    <row r="9" spans="1:11">
      <c r="A9" s="5" t="s">
        <v>68</v>
      </c>
      <c r="B9" s="113" t="s">
        <v>105</v>
      </c>
      <c r="C9" s="114">
        <v>37951</v>
      </c>
      <c r="D9" s="60" t="s">
        <v>106</v>
      </c>
      <c r="E9" s="30"/>
      <c r="F9" s="4"/>
      <c r="G9" s="4"/>
      <c r="H9" s="4"/>
      <c r="I9" s="4" t="s">
        <v>56</v>
      </c>
      <c r="J9" s="4"/>
      <c r="K9" s="2">
        <f>SUM(F9:J9)</f>
        <v>0</v>
      </c>
    </row>
    <row r="10" spans="1:11">
      <c r="E10" s="30"/>
      <c r="F10" s="54"/>
      <c r="G10" s="54"/>
      <c r="H10" s="54"/>
      <c r="I10" s="54"/>
      <c r="J10" s="54"/>
      <c r="K10" s="14"/>
    </row>
    <row r="11" spans="1:11">
      <c r="D11" s="5" t="s">
        <v>3</v>
      </c>
      <c r="E11" s="30">
        <v>3</v>
      </c>
      <c r="F11" s="4"/>
      <c r="G11" s="4">
        <v>2</v>
      </c>
      <c r="H11" s="4"/>
      <c r="I11" s="4">
        <v>3</v>
      </c>
      <c r="J11" s="4"/>
      <c r="K11" s="53"/>
    </row>
    <row r="12" spans="1:11">
      <c r="A12" s="1"/>
      <c r="D12" s="5" t="s">
        <v>4</v>
      </c>
      <c r="E12" s="30">
        <v>3</v>
      </c>
      <c r="F12" s="4"/>
      <c r="G12" s="4">
        <v>6</v>
      </c>
      <c r="H12" s="4"/>
      <c r="I12" s="4">
        <v>3</v>
      </c>
      <c r="J12" s="4"/>
      <c r="K12" s="14"/>
    </row>
    <row r="13" spans="1:11">
      <c r="G13" s="4"/>
      <c r="H13" s="4"/>
      <c r="I13" s="4"/>
      <c r="J13" s="4"/>
    </row>
    <row r="14" spans="1:11">
      <c r="I14" s="4"/>
      <c r="J14" s="4"/>
    </row>
    <row r="15" spans="1:11">
      <c r="I15" s="4"/>
      <c r="J15" s="4"/>
    </row>
    <row r="16" spans="1:11">
      <c r="I16" s="4"/>
      <c r="J16" s="4"/>
    </row>
    <row r="17" spans="2:4">
      <c r="B17" s="8"/>
      <c r="C17" s="8"/>
      <c r="D17" s="8"/>
    </row>
    <row r="18" spans="2:4">
      <c r="B18" s="8"/>
      <c r="C18" s="8"/>
      <c r="D18" s="8"/>
    </row>
    <row r="19" spans="2:4">
      <c r="B19" s="8"/>
      <c r="C19" s="8"/>
      <c r="D19" s="8"/>
    </row>
    <row r="20" spans="2:4">
      <c r="D20" s="5"/>
    </row>
  </sheetData>
  <mergeCells count="12">
    <mergeCell ref="E4:F4"/>
    <mergeCell ref="E1:F1"/>
    <mergeCell ref="E3:F3"/>
    <mergeCell ref="E2:F2"/>
    <mergeCell ref="I4:J4"/>
    <mergeCell ref="G3:H3"/>
    <mergeCell ref="G1:H1"/>
    <mergeCell ref="G4:H4"/>
    <mergeCell ref="I1:J1"/>
    <mergeCell ref="I2:J2"/>
    <mergeCell ref="I3:J3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lány 32</vt:lpstr>
      <vt:lpstr>lány 37</vt:lpstr>
      <vt:lpstr>lány 42</vt:lpstr>
      <vt:lpstr>lány 47</vt:lpstr>
      <vt:lpstr>fiú 28 kg</vt:lpstr>
      <vt:lpstr>fiú 32 kg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2016-06-04T17:34:02Z</dcterms:modified>
  <cp:category>kick-box</cp:category>
</cp:coreProperties>
</file>