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2000" tabRatio="601" firstSheet="2" activeTab="12"/>
  </bookViews>
  <sheets>
    <sheet name="lány 25" sheetId="30" r:id="rId1"/>
    <sheet name="lány 28" sheetId="26" r:id="rId2"/>
    <sheet name="lány 32" sheetId="28" r:id="rId3"/>
    <sheet name="lány 37" sheetId="27" r:id="rId4"/>
    <sheet name="lány 42" sheetId="29" r:id="rId5"/>
    <sheet name="lány 47" sheetId="17" r:id="rId6"/>
    <sheet name="lány +47" sheetId="11" r:id="rId7"/>
    <sheet name="fiú 28" sheetId="10" r:id="rId8"/>
    <sheet name="fiú 32" sheetId="9" r:id="rId9"/>
    <sheet name="fiú 37" sheetId="8" r:id="rId10"/>
    <sheet name="fiú 42" sheetId="7" r:id="rId11"/>
    <sheet name="fiú 47" sheetId="6" r:id="rId12"/>
    <sheet name="fiú +47" sheetId="23" r:id="rId13"/>
  </sheets>
  <calcPr calcId="125725"/>
</workbook>
</file>

<file path=xl/calcChain.xml><?xml version="1.0" encoding="utf-8"?>
<calcChain xmlns="http://schemas.openxmlformats.org/spreadsheetml/2006/main">
  <c r="AA18" i="7"/>
  <c r="AA16" i="8"/>
  <c r="AC16" i="9"/>
  <c r="Y12" i="17"/>
  <c r="Y13"/>
  <c r="G6" i="30"/>
  <c r="AA17" i="7"/>
  <c r="K6" i="11"/>
  <c r="Y11" i="17"/>
  <c r="Y9" i="28"/>
  <c r="Y11" i="26"/>
  <c r="Y22" i="23"/>
  <c r="AA16" i="7"/>
  <c r="K7" i="11"/>
  <c r="Y10" i="17"/>
  <c r="U8" i="29"/>
  <c r="Y10" i="26"/>
  <c r="Y21" i="23"/>
  <c r="Y12"/>
  <c r="Y10"/>
  <c r="Y19"/>
  <c r="Y20"/>
  <c r="AC12" i="9"/>
  <c r="W11" i="6"/>
  <c r="AA15" i="7"/>
  <c r="AA13"/>
  <c r="AA12" i="8"/>
  <c r="AA10" i="10"/>
  <c r="AA14" i="7"/>
  <c r="AA15" i="8"/>
  <c r="AC6" i="9"/>
  <c r="Y13" i="28"/>
  <c r="Y11"/>
  <c r="Y17" i="23"/>
  <c r="Y18"/>
  <c r="W17" i="6"/>
  <c r="AA10" i="7"/>
  <c r="AA7"/>
  <c r="AA14" i="8"/>
  <c r="AC15" i="9"/>
  <c r="AC11"/>
  <c r="Y11" i="23"/>
  <c r="Y16"/>
  <c r="Y8"/>
  <c r="W6" i="6"/>
  <c r="W12"/>
  <c r="AA9" i="8"/>
  <c r="AA11" i="10"/>
  <c r="Y7" i="17"/>
  <c r="Y8"/>
  <c r="U9" i="29"/>
  <c r="Y7" i="23"/>
  <c r="W9" i="6"/>
  <c r="W14"/>
  <c r="W15"/>
  <c r="W16"/>
  <c r="AA11" i="7"/>
  <c r="AA9"/>
  <c r="AA12"/>
  <c r="AA6"/>
  <c r="AA13" i="8"/>
  <c r="AA11"/>
  <c r="AA10"/>
  <c r="AC14" i="9"/>
  <c r="W10" i="27"/>
  <c r="Y14" i="23"/>
  <c r="W8" i="6"/>
  <c r="Y8" i="28"/>
  <c r="Y8" i="26"/>
  <c r="Y7"/>
  <c r="W6" i="27"/>
  <c r="W8"/>
  <c r="Y12" i="28"/>
  <c r="Y6"/>
  <c r="AC13" i="9"/>
  <c r="AA6" i="10"/>
  <c r="AA7"/>
  <c r="AA9"/>
  <c r="AC9" i="9"/>
  <c r="AC7"/>
  <c r="AC8"/>
  <c r="AC10"/>
  <c r="AA8" i="8"/>
  <c r="AA6"/>
  <c r="AA7"/>
  <c r="AA8" i="7"/>
  <c r="W13" i="6"/>
  <c r="W10"/>
  <c r="W7"/>
  <c r="Y13" i="23"/>
  <c r="Y9"/>
  <c r="Y15"/>
  <c r="Y6"/>
  <c r="AA8" i="10"/>
  <c r="Y6" i="17"/>
  <c r="Y9"/>
  <c r="U6" i="29"/>
  <c r="U7"/>
  <c r="W9" i="27"/>
  <c r="W7"/>
  <c r="Y10" i="28"/>
  <c r="Y7"/>
  <c r="Y6" i="26"/>
  <c r="Y9"/>
</calcChain>
</file>

<file path=xl/sharedStrings.xml><?xml version="1.0" encoding="utf-8"?>
<sst xmlns="http://schemas.openxmlformats.org/spreadsheetml/2006/main" count="1436" uniqueCount="149">
  <si>
    <t>Pap Nikola</t>
  </si>
  <si>
    <t>1.</t>
  </si>
  <si>
    <t>összes pont</t>
  </si>
  <si>
    <t>hely</t>
  </si>
  <si>
    <t>pont</t>
  </si>
  <si>
    <t>mérlegelt:</t>
  </si>
  <si>
    <t>indult:</t>
  </si>
  <si>
    <t>KirályTeam</t>
  </si>
  <si>
    <t>lányok</t>
  </si>
  <si>
    <t>28 kg</t>
  </si>
  <si>
    <t>32 kg</t>
  </si>
  <si>
    <t>37 kg</t>
  </si>
  <si>
    <t>42 kg</t>
  </si>
  <si>
    <t>47 kg</t>
  </si>
  <si>
    <t>+47 kg</t>
  </si>
  <si>
    <t>fiúk</t>
  </si>
  <si>
    <t>Békéscsabai LTP SE</t>
  </si>
  <si>
    <t>Újkígyósi SzSC</t>
  </si>
  <si>
    <t>2.</t>
  </si>
  <si>
    <t>3.</t>
  </si>
  <si>
    <t>Árpád DSE</t>
  </si>
  <si>
    <t>Kondorosi KBSE</t>
  </si>
  <si>
    <t>Horváth Márk</t>
  </si>
  <si>
    <t>Erős Patrik</t>
  </si>
  <si>
    <t>Hegedűs Hanga</t>
  </si>
  <si>
    <t>pointfighting</t>
  </si>
  <si>
    <t>Wolf Joshua</t>
  </si>
  <si>
    <t>Loós Dominik</t>
  </si>
  <si>
    <t>Mezőberényi SDSE</t>
  </si>
  <si>
    <t>Gombás Alexandra</t>
  </si>
  <si>
    <t>Stumpf Márk</t>
  </si>
  <si>
    <t>Koszecz Boglárka</t>
  </si>
  <si>
    <t>Rozgonyi Boglárka</t>
  </si>
  <si>
    <t>Pepó Erik</t>
  </si>
  <si>
    <t>Seben Péter</t>
  </si>
  <si>
    <t>Karai Zétény</t>
  </si>
  <si>
    <t>5-8.</t>
  </si>
  <si>
    <t>Csiernyik Levente</t>
  </si>
  <si>
    <t>Vadi Olivér</t>
  </si>
  <si>
    <t>Kovács Márk</t>
  </si>
  <si>
    <t>Tóth Dusán</t>
  </si>
  <si>
    <t>Gergely Balázs</t>
  </si>
  <si>
    <t>Hammer Máté</t>
  </si>
  <si>
    <t>Wallandt Gergő</t>
  </si>
  <si>
    <t>Laczó Tamás</t>
  </si>
  <si>
    <t>Leszkó Kitti</t>
  </si>
  <si>
    <t>Loneán Tamás</t>
  </si>
  <si>
    <t>Golden Glove</t>
  </si>
  <si>
    <t>Viczián Dániel</t>
  </si>
  <si>
    <t>Bánfi Bence</t>
  </si>
  <si>
    <t>Conegliano</t>
  </si>
  <si>
    <t>Viczián Vivien</t>
  </si>
  <si>
    <t>Szák Tamás</t>
  </si>
  <si>
    <t>Kovács Martin Dénes</t>
  </si>
  <si>
    <t>szül. idő</t>
  </si>
  <si>
    <t>klub</t>
  </si>
  <si>
    <t>Haider Katrin</t>
  </si>
  <si>
    <t>Yoko KBT</t>
  </si>
  <si>
    <t>Hajdu Roland</t>
  </si>
  <si>
    <t>Solymosi Bence</t>
  </si>
  <si>
    <t>Dragon SC</t>
  </si>
  <si>
    <t>Bárdos Inez</t>
  </si>
  <si>
    <t>Petró Lilian</t>
  </si>
  <si>
    <t>Csiernyik Zsombor</t>
  </si>
  <si>
    <t>gyerek</t>
  </si>
  <si>
    <t>9-16.</t>
  </si>
  <si>
    <t>Bánfi Boglárka</t>
  </si>
  <si>
    <t>2016.01.23-24</t>
  </si>
  <si>
    <t>Karlovac Open</t>
  </si>
  <si>
    <t>Karlovac</t>
  </si>
  <si>
    <t>2016.02.12-14</t>
  </si>
  <si>
    <t>Irish Open</t>
  </si>
  <si>
    <t>Dublin</t>
  </si>
  <si>
    <t>2016.03.04-06</t>
  </si>
  <si>
    <t>"B" kat.</t>
  </si>
  <si>
    <t>"A" kat.</t>
  </si>
  <si>
    <t>Slovak Open</t>
  </si>
  <si>
    <t>PF Cup</t>
  </si>
  <si>
    <t>2016.04.01-02</t>
  </si>
  <si>
    <t>Austrian Classic</t>
  </si>
  <si>
    <t>2016.04.15-17</t>
  </si>
  <si>
    <t>Magyar Világkupa</t>
  </si>
  <si>
    <t>2016.05.12-15</t>
  </si>
  <si>
    <t>"C" kat.</t>
  </si>
  <si>
    <t>Banska Bystrica</t>
  </si>
  <si>
    <t>Castellanza</t>
  </si>
  <si>
    <t>Békéscsaba</t>
  </si>
  <si>
    <t>Innsbruck</t>
  </si>
  <si>
    <t>Budapest</t>
  </si>
  <si>
    <t>OB</t>
  </si>
  <si>
    <t>Esztergom</t>
  </si>
  <si>
    <t>4.</t>
  </si>
  <si>
    <t>C2</t>
  </si>
  <si>
    <t>5.</t>
  </si>
  <si>
    <t>2016.02.19-21</t>
  </si>
  <si>
    <t>10</t>
  </si>
  <si>
    <t>Serkédi Dániel</t>
  </si>
  <si>
    <t>Lázár Erik</t>
  </si>
  <si>
    <t>Bondár Dávid</t>
  </si>
  <si>
    <t>17-32.</t>
  </si>
  <si>
    <t>5</t>
  </si>
  <si>
    <t>16</t>
  </si>
  <si>
    <t>12</t>
  </si>
  <si>
    <t>21</t>
  </si>
  <si>
    <t>Pap Botond</t>
  </si>
  <si>
    <t>Zrínyi Anna</t>
  </si>
  <si>
    <t>6.</t>
  </si>
  <si>
    <t>7.</t>
  </si>
  <si>
    <t>Lévai-Hangyássy Botond</t>
  </si>
  <si>
    <t>Lukács Bence</t>
  </si>
  <si>
    <t>Harman Máté</t>
  </si>
  <si>
    <t>Farkas Tünde</t>
  </si>
  <si>
    <t>54</t>
  </si>
  <si>
    <t>33-64.</t>
  </si>
  <si>
    <t>Diák-bajnokság</t>
  </si>
  <si>
    <t>8.</t>
  </si>
  <si>
    <t>Németh Bence</t>
  </si>
  <si>
    <t>Balog Gergő</t>
  </si>
  <si>
    <t>Szabó Zétény</t>
  </si>
  <si>
    <t>Baráth Patrik</t>
  </si>
  <si>
    <t>Molisz Zoltán</t>
  </si>
  <si>
    <t>Lakatos Erik</t>
  </si>
  <si>
    <t>Loksai Áron</t>
  </si>
  <si>
    <t>Chen Hang</t>
  </si>
  <si>
    <t>11.</t>
  </si>
  <si>
    <t>12.</t>
  </si>
  <si>
    <t>Dudás Dóra</t>
  </si>
  <si>
    <t>Yokoso Dutch Open</t>
  </si>
  <si>
    <t>Amsterdam</t>
  </si>
  <si>
    <t>2016.04.29-30</t>
  </si>
  <si>
    <t>Balkan Open</t>
  </si>
  <si>
    <t>Tesanj</t>
  </si>
  <si>
    <t>Gasztonyi Áron</t>
  </si>
  <si>
    <t>Kozmann Mónika</t>
  </si>
  <si>
    <t>Bérczesi Noémi</t>
  </si>
  <si>
    <t>Juhász Laura</t>
  </si>
  <si>
    <t>Kropf Bence</t>
  </si>
  <si>
    <t>Skorpió KBSE</t>
  </si>
  <si>
    <t>25 kg</t>
  </si>
  <si>
    <t>Horváth Dorina</t>
  </si>
  <si>
    <t>Bedi Viktória</t>
  </si>
  <si>
    <t>ASVÖ Junior Challenge</t>
  </si>
  <si>
    <t>Mattersburg</t>
  </si>
  <si>
    <t>indult gyerekben is</t>
  </si>
  <si>
    <t>Sasok TKD SE</t>
  </si>
  <si>
    <t>Kis Réka</t>
  </si>
  <si>
    <t>Erdélyi Máté</t>
  </si>
  <si>
    <t>VB</t>
  </si>
  <si>
    <t>2016.08.27-09.03</t>
  </si>
</sst>
</file>

<file path=xl/styles.xml><?xml version="1.0" encoding="utf-8"?>
<styleSheet xmlns="http://schemas.openxmlformats.org/spreadsheetml/2006/main">
  <fonts count="3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14"/>
      <name val="Times New Roman"/>
      <family val="1"/>
    </font>
    <font>
      <sz val="10"/>
      <color indexed="8"/>
      <name val="Arial"/>
      <family val="2"/>
      <charset val="238"/>
    </font>
    <font>
      <sz val="10"/>
      <color indexed="53"/>
      <name val="Times New Roman"/>
      <family val="1"/>
    </font>
    <font>
      <sz val="10"/>
      <color indexed="30"/>
      <name val="Times New Roman"/>
      <family val="1"/>
      <charset val="238"/>
    </font>
    <font>
      <sz val="10"/>
      <color indexed="30"/>
      <name val="Times New Roman"/>
      <family val="1"/>
    </font>
    <font>
      <sz val="10"/>
      <color indexed="17"/>
      <name val="Times New Roman"/>
      <family val="1"/>
      <charset val="238"/>
    </font>
    <font>
      <sz val="10"/>
      <color indexed="17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3" borderId="0" applyNumberFormat="0" applyBorder="0" applyAlignment="0" applyProtection="0"/>
    <xf numFmtId="0" fontId="26" fillId="7" borderId="1" applyNumberFormat="0" applyAlignment="0" applyProtection="0"/>
    <xf numFmtId="0" fontId="16" fillId="20" borderId="2" applyNumberFormat="0" applyAlignment="0" applyProtection="0"/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1" applyNumberFormat="0" applyAlignment="0" applyProtection="0"/>
    <xf numFmtId="0" fontId="19" fillId="0" borderId="6" applyNumberFormat="0" applyFill="0" applyAlignment="0" applyProtection="0"/>
    <xf numFmtId="0" fontId="25" fillId="21" borderId="0" applyNumberFormat="0" applyBorder="0" applyAlignment="0" applyProtection="0"/>
    <xf numFmtId="0" fontId="1" fillId="0" borderId="0"/>
    <xf numFmtId="0" fontId="28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6" fillId="0" borderId="0"/>
    <xf numFmtId="0" fontId="1" fillId="0" borderId="0"/>
    <xf numFmtId="0" fontId="9" fillId="22" borderId="7" applyNumberFormat="0" applyFont="0" applyAlignment="0" applyProtection="0"/>
    <xf numFmtId="0" fontId="21" fillId="7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5" fillId="0" borderId="0" xfId="0" applyFont="1"/>
    <xf numFmtId="0" fontId="2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8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45" applyFont="1"/>
    <xf numFmtId="0" fontId="27" fillId="0" borderId="0" xfId="0" applyFont="1"/>
    <xf numFmtId="0" fontId="27" fillId="0" borderId="0" xfId="0" applyFont="1" applyAlignment="1">
      <alignment horizontal="center"/>
    </xf>
    <xf numFmtId="0" fontId="2" fillId="0" borderId="0" xfId="45" applyFont="1" applyFill="1"/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2" fillId="0" borderId="0" xfId="42" applyFont="1"/>
    <xf numFmtId="14" fontId="6" fillId="0" borderId="0" xfId="38" applyNumberFormat="1" applyFont="1" applyFill="1" applyBorder="1" applyAlignment="1">
      <alignment horizontal="center"/>
    </xf>
    <xf numFmtId="0" fontId="2" fillId="0" borderId="0" xfId="43" applyFont="1"/>
    <xf numFmtId="14" fontId="0" fillId="0" borderId="0" xfId="0" applyNumberFormat="1" applyAlignment="1">
      <alignment horizontal="center"/>
    </xf>
    <xf numFmtId="0" fontId="29" fillId="0" borderId="0" xfId="0" applyFont="1"/>
    <xf numFmtId="14" fontId="6" fillId="0" borderId="0" xfId="45" applyNumberFormat="1" applyFont="1" applyFill="1" applyAlignment="1">
      <alignment horizontal="center"/>
    </xf>
    <xf numFmtId="14" fontId="6" fillId="0" borderId="0" xfId="45" applyNumberFormat="1" applyFont="1" applyAlignment="1">
      <alignment horizontal="center"/>
    </xf>
    <xf numFmtId="14" fontId="6" fillId="0" borderId="0" xfId="46" applyNumberFormat="1" applyFont="1" applyAlignment="1">
      <alignment horizontal="center"/>
    </xf>
    <xf numFmtId="14" fontId="6" fillId="0" borderId="0" xfId="46" applyNumberFormat="1" applyFont="1" applyFill="1" applyAlignment="1">
      <alignment horizontal="center"/>
    </xf>
    <xf numFmtId="14" fontId="6" fillId="0" borderId="0" xfId="53" applyNumberFormat="1" applyFont="1" applyFill="1" applyAlignment="1">
      <alignment horizontal="center"/>
    </xf>
    <xf numFmtId="0" fontId="2" fillId="0" borderId="0" xfId="42" applyFont="1" applyFill="1"/>
    <xf numFmtId="16" fontId="2" fillId="0" borderId="0" xfId="0" applyNumberFormat="1" applyFont="1" applyAlignment="1">
      <alignment horizontal="right"/>
    </xf>
    <xf numFmtId="0" fontId="2" fillId="0" borderId="0" xfId="43" applyFont="1" applyFill="1"/>
    <xf numFmtId="0" fontId="2" fillId="0" borderId="0" xfId="50" applyFont="1" applyFill="1"/>
    <xf numFmtId="14" fontId="6" fillId="0" borderId="0" xfId="54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31" fillId="0" borderId="0" xfId="0" applyFont="1"/>
    <xf numFmtId="14" fontId="30" fillId="0" borderId="0" xfId="42" applyNumberFormat="1" applyFont="1" applyAlignment="1">
      <alignment horizontal="center"/>
    </xf>
    <xf numFmtId="0" fontId="31" fillId="0" borderId="0" xfId="0" applyFont="1" applyFill="1"/>
    <xf numFmtId="14" fontId="31" fillId="0" borderId="0" xfId="51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Fill="1"/>
    <xf numFmtId="0" fontId="30" fillId="0" borderId="0" xfId="57" applyFont="1"/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2" fillId="0" borderId="0" xfId="0" applyFont="1" applyFill="1"/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/>
    <xf numFmtId="14" fontId="32" fillId="0" borderId="0" xfId="55" applyNumberFormat="1" applyFont="1" applyFill="1" applyAlignment="1">
      <alignment horizontal="center"/>
    </xf>
    <xf numFmtId="49" fontId="30" fillId="0" borderId="0" xfId="0" applyNumberFormat="1" applyFont="1" applyAlignment="1">
      <alignment horizontal="center"/>
    </xf>
    <xf numFmtId="14" fontId="33" fillId="0" borderId="0" xfId="48" applyNumberFormat="1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3" borderId="0" xfId="0" applyFont="1" applyFill="1"/>
    <xf numFmtId="0" fontId="34" fillId="0" borderId="0" xfId="0" applyFont="1"/>
    <xf numFmtId="0" fontId="1" fillId="0" borderId="0" xfId="0" applyFont="1" applyFill="1"/>
    <xf numFmtId="0" fontId="1" fillId="0" borderId="0" xfId="42" applyFont="1" applyFill="1"/>
    <xf numFmtId="0" fontId="1" fillId="0" borderId="0" xfId="0" applyFont="1"/>
    <xf numFmtId="0" fontId="1" fillId="0" borderId="0" xfId="45" applyFont="1" applyFill="1"/>
    <xf numFmtId="0" fontId="1" fillId="0" borderId="0" xfId="45" applyFo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51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32" fillId="0" borderId="0" xfId="48" applyNumberFormat="1" applyFont="1" applyFill="1" applyBorder="1" applyAlignment="1">
      <alignment horizontal="center"/>
    </xf>
    <xf numFmtId="14" fontId="32" fillId="0" borderId="0" xfId="48" applyNumberFormat="1" applyFont="1" applyAlignment="1">
      <alignment horizontal="center"/>
    </xf>
    <xf numFmtId="14" fontId="2" fillId="0" borderId="0" xfId="55" applyNumberFormat="1" applyFont="1" applyFill="1" applyAlignment="1">
      <alignment horizontal="center"/>
    </xf>
    <xf numFmtId="14" fontId="2" fillId="0" borderId="0" xfId="58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0" fillId="0" borderId="0" xfId="39" applyFont="1" applyBorder="1"/>
    <xf numFmtId="0" fontId="30" fillId="0" borderId="0" xfId="0" applyFont="1"/>
    <xf numFmtId="14" fontId="2" fillId="0" borderId="0" xfId="40" applyNumberFormat="1" applyFont="1" applyFill="1" applyAlignment="1">
      <alignment horizontal="center"/>
    </xf>
    <xf numFmtId="14" fontId="30" fillId="0" borderId="0" xfId="42" applyNumberFormat="1" applyFont="1" applyFill="1" applyAlignment="1">
      <alignment horizontal="center"/>
    </xf>
    <xf numFmtId="0" fontId="30" fillId="0" borderId="0" xfId="39" applyFont="1" applyFill="1" applyBorder="1"/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45" applyFont="1" applyFill="1"/>
    <xf numFmtId="14" fontId="32" fillId="0" borderId="0" xfId="48" applyNumberFormat="1" applyFont="1" applyFill="1" applyAlignment="1">
      <alignment horizontal="center"/>
    </xf>
    <xf numFmtId="14" fontId="1" fillId="0" borderId="0" xfId="43" applyNumberFormat="1" applyFont="1" applyFill="1" applyAlignment="1">
      <alignment horizontal="center"/>
    </xf>
    <xf numFmtId="14" fontId="1" fillId="0" borderId="0" xfId="40" applyNumberFormat="1" applyFont="1" applyFill="1" applyAlignment="1">
      <alignment horizontal="center"/>
    </xf>
    <xf numFmtId="14" fontId="0" fillId="23" borderId="0" xfId="0" applyNumberFormat="1" applyFill="1" applyAlignment="1">
      <alignment horizontal="center"/>
    </xf>
    <xf numFmtId="14" fontId="6" fillId="23" borderId="0" xfId="48" applyNumberFormat="1" applyFont="1" applyFill="1" applyAlignment="1">
      <alignment horizontal="center"/>
    </xf>
    <xf numFmtId="14" fontId="2" fillId="23" borderId="0" xfId="55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14" fontId="1" fillId="0" borderId="0" xfId="51" applyNumberFormat="1" applyFont="1" applyFill="1" applyAlignment="1">
      <alignment horizontal="center" vertical="top" wrapText="1"/>
    </xf>
    <xf numFmtId="14" fontId="1" fillId="23" borderId="0" xfId="0" applyNumberFormat="1" applyFont="1" applyFill="1" applyAlignment="1">
      <alignment horizontal="center"/>
    </xf>
    <xf numFmtId="0" fontId="2" fillId="0" borderId="0" xfId="39" applyFont="1" applyFill="1" applyBorder="1"/>
    <xf numFmtId="0" fontId="33" fillId="0" borderId="0" xfId="0" applyFont="1" applyFill="1"/>
    <xf numFmtId="14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1" fillId="0" borderId="0" xfId="45" applyNumberFormat="1" applyFont="1" applyFill="1" applyAlignment="1">
      <alignment horizontal="center"/>
    </xf>
    <xf numFmtId="14" fontId="2" fillId="0" borderId="0" xfId="52" applyNumberFormat="1" applyFont="1" applyFill="1" applyAlignment="1">
      <alignment horizontal="center"/>
    </xf>
    <xf numFmtId="0" fontId="2" fillId="0" borderId="0" xfId="52" applyFont="1" applyFill="1"/>
    <xf numFmtId="0" fontId="2" fillId="0" borderId="0" xfId="56" applyFont="1" applyFill="1"/>
    <xf numFmtId="0" fontId="1" fillId="0" borderId="0" xfId="44" applyFont="1" applyFill="1"/>
    <xf numFmtId="14" fontId="2" fillId="0" borderId="0" xfId="44" applyNumberFormat="1" applyFont="1" applyFill="1" applyAlignment="1">
      <alignment horizontal="center"/>
    </xf>
    <xf numFmtId="0" fontId="1" fillId="0" borderId="0" xfId="47" applyFont="1" applyFill="1"/>
    <xf numFmtId="14" fontId="37" fillId="0" borderId="0" xfId="41" applyNumberFormat="1" applyFont="1" applyFill="1" applyAlignment="1">
      <alignment horizontal="center"/>
    </xf>
    <xf numFmtId="0" fontId="8" fillId="0" borderId="0" xfId="0" applyFont="1" applyFill="1"/>
    <xf numFmtId="14" fontId="1" fillId="0" borderId="0" xfId="47" applyNumberFormat="1" applyFont="1" applyFill="1" applyAlignment="1">
      <alignment horizontal="center"/>
    </xf>
    <xf numFmtId="0" fontId="1" fillId="0" borderId="0" xfId="42" applyFont="1"/>
    <xf numFmtId="0" fontId="1" fillId="0" borderId="0" xfId="49" applyFont="1"/>
    <xf numFmtId="0" fontId="8" fillId="24" borderId="0" xfId="0" applyFont="1" applyFill="1" applyAlignment="1">
      <alignment horizontal="right"/>
    </xf>
    <xf numFmtId="0" fontId="8" fillId="24" borderId="0" xfId="0" applyFont="1" applyFill="1"/>
    <xf numFmtId="14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right"/>
    </xf>
    <xf numFmtId="0" fontId="1" fillId="24" borderId="0" xfId="0" applyFont="1" applyFill="1"/>
    <xf numFmtId="0" fontId="2" fillId="24" borderId="0" xfId="0" applyFont="1" applyFill="1"/>
    <xf numFmtId="0" fontId="2" fillId="24" borderId="0" xfId="0" applyFont="1" applyFill="1" applyAlignment="1">
      <alignment horizontal="center"/>
    </xf>
    <xf numFmtId="49" fontId="1" fillId="24" borderId="0" xfId="0" applyNumberFormat="1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9" fontId="8" fillId="24" borderId="0" xfId="0" applyNumberFormat="1" applyFont="1" applyFill="1" applyAlignment="1">
      <alignment horizontal="center"/>
    </xf>
    <xf numFmtId="0" fontId="1" fillId="24" borderId="0" xfId="51" applyFont="1" applyFill="1"/>
    <xf numFmtId="0" fontId="1" fillId="24" borderId="0" xfId="0" applyFont="1" applyFill="1" applyAlignment="1">
      <alignment horizontal="left"/>
    </xf>
    <xf numFmtId="14" fontId="1" fillId="24" borderId="0" xfId="0" applyNumberFormat="1" applyFont="1" applyFill="1" applyAlignment="1">
      <alignment horizontal="center"/>
    </xf>
    <xf numFmtId="0" fontId="6" fillId="24" borderId="0" xfId="0" applyFont="1" applyFill="1"/>
    <xf numFmtId="14" fontId="0" fillId="24" borderId="0" xfId="0" applyNumberForma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14" fontId="6" fillId="24" borderId="0" xfId="58" applyNumberFormat="1" applyFont="1" applyFill="1" applyAlignment="1">
      <alignment horizontal="center"/>
    </xf>
    <xf numFmtId="14" fontId="2" fillId="24" borderId="0" xfId="55" applyNumberFormat="1" applyFont="1" applyFill="1" applyAlignment="1">
      <alignment horizontal="center"/>
    </xf>
    <xf numFmtId="0" fontId="2" fillId="0" borderId="0" xfId="42" applyFont="1" applyFill="1" applyBorder="1"/>
    <xf numFmtId="0" fontId="8" fillId="25" borderId="0" xfId="0" applyFont="1" applyFill="1" applyAlignment="1">
      <alignment horizontal="right"/>
    </xf>
    <xf numFmtId="0" fontId="8" fillId="25" borderId="0" xfId="0" applyFont="1" applyFill="1"/>
    <xf numFmtId="14" fontId="8" fillId="25" borderId="0" xfId="0" applyNumberFormat="1" applyFont="1" applyFill="1" applyAlignment="1">
      <alignment horizontal="center"/>
    </xf>
    <xf numFmtId="0" fontId="8" fillId="25" borderId="0" xfId="42" applyFont="1" applyFill="1"/>
    <xf numFmtId="0" fontId="8" fillId="25" borderId="0" xfId="0" applyFont="1" applyFill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right"/>
    </xf>
    <xf numFmtId="0" fontId="1" fillId="25" borderId="0" xfId="0" applyFont="1" applyFill="1"/>
    <xf numFmtId="14" fontId="2" fillId="25" borderId="0" xfId="0" applyNumberFormat="1" applyFont="1" applyFill="1" applyAlignment="1">
      <alignment horizontal="center"/>
    </xf>
    <xf numFmtId="0" fontId="2" fillId="25" borderId="0" xfId="0" applyFont="1" applyFill="1"/>
    <xf numFmtId="0" fontId="2" fillId="25" borderId="0" xfId="0" applyFont="1" applyFill="1" applyAlignment="1">
      <alignment horizontal="center"/>
    </xf>
    <xf numFmtId="49" fontId="1" fillId="25" borderId="0" xfId="0" applyNumberFormat="1" applyFont="1" applyFill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8" fillId="25" borderId="0" xfId="42" applyFont="1" applyFill="1" applyBorder="1"/>
    <xf numFmtId="49" fontId="8" fillId="25" borderId="0" xfId="0" applyNumberFormat="1" applyFont="1" applyFill="1" applyAlignment="1">
      <alignment horizontal="center"/>
    </xf>
    <xf numFmtId="49" fontId="2" fillId="25" borderId="0" xfId="0" applyNumberFormat="1" applyFont="1" applyFill="1" applyAlignment="1">
      <alignment horizontal="center"/>
    </xf>
    <xf numFmtId="0" fontId="1" fillId="25" borderId="0" xfId="45" applyFont="1" applyFill="1"/>
    <xf numFmtId="14" fontId="8" fillId="25" borderId="0" xfId="40" applyNumberFormat="1" applyFont="1" applyFill="1" applyAlignment="1">
      <alignment horizontal="center"/>
    </xf>
    <xf numFmtId="14" fontId="1" fillId="0" borderId="0" xfId="37" applyNumberFormat="1" applyFont="1" applyFill="1" applyAlignment="1">
      <alignment horizontal="center"/>
    </xf>
    <xf numFmtId="0" fontId="2" fillId="0" borderId="0" xfId="0" applyFont="1" applyFill="1" applyBorder="1"/>
    <xf numFmtId="14" fontId="6" fillId="25" borderId="0" xfId="37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6" fillId="0" borderId="0" xfId="58" applyNumberFormat="1" applyFont="1" applyFill="1" applyAlignment="1">
      <alignment horizontal="center"/>
    </xf>
    <xf numFmtId="14" fontId="6" fillId="24" borderId="0" xfId="0" applyNumberFormat="1" applyFont="1" applyFill="1" applyAlignment="1">
      <alignment horizontal="center"/>
    </xf>
    <xf numFmtId="14" fontId="8" fillId="0" borderId="0" xfId="46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3" borderId="0" xfId="0" applyFont="1" applyFill="1" applyAlignment="1">
      <alignment horizontal="center" wrapText="1"/>
    </xf>
    <xf numFmtId="14" fontId="3" fillId="23" borderId="0" xfId="0" applyNumberFormat="1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5" fillId="23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49" fontId="38" fillId="24" borderId="0" xfId="0" applyNumberFormat="1" applyFont="1" applyFill="1" applyAlignment="1">
      <alignment horizontal="center"/>
    </xf>
    <xf numFmtId="0" fontId="38" fillId="24" borderId="0" xfId="0" applyFont="1" applyFill="1" applyAlignment="1">
      <alignment horizontal="right"/>
    </xf>
    <xf numFmtId="0" fontId="38" fillId="24" borderId="0" xfId="0" applyFont="1" applyFill="1"/>
    <xf numFmtId="14" fontId="38" fillId="24" borderId="0" xfId="0" applyNumberFormat="1" applyFont="1" applyFill="1" applyAlignment="1">
      <alignment horizontal="center"/>
    </xf>
    <xf numFmtId="0" fontId="38" fillId="24" borderId="0" xfId="0" applyFont="1" applyFill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38" fillId="0" borderId="0" xfId="0" applyFont="1"/>
  </cellXfs>
  <cellStyles count="6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61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63" builtinId="11" customBuiltin="1"/>
    <cellStyle name="Hivatkozott cella" xfId="35" builtinId="24" customBuiltin="1"/>
    <cellStyle name="Jegyzet" xfId="59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60" builtinId="21" customBuiltin="1"/>
    <cellStyle name="Magyarázó szöveg" xfId="28" builtinId="53" customBuiltin="1"/>
    <cellStyle name="Normál" xfId="0" builtinId="0"/>
    <cellStyle name="Normál_Békéscsabai LTP SE" xfId="37"/>
    <cellStyle name="Normál_diákolimpia gyerek PF" xfId="38"/>
    <cellStyle name="Normál_férfi 81" xfId="39"/>
    <cellStyle name="Normál_fiú +32" xfId="40"/>
    <cellStyle name="Normál_fiú +47_1" xfId="41"/>
    <cellStyle name="Normál_fiú 25" xfId="42"/>
    <cellStyle name="Normál_fiú 28" xfId="43"/>
    <cellStyle name="Normál_fiú 28_1" xfId="44"/>
    <cellStyle name="Normál_fiú 32" xfId="45"/>
    <cellStyle name="Normál_fiú 37" xfId="46"/>
    <cellStyle name="Normál_fiú 37_1" xfId="47"/>
    <cellStyle name="Normál_fiú 42" xfId="48"/>
    <cellStyle name="Normál_fiú 42_1" xfId="49"/>
    <cellStyle name="Normál_fiú 47" xfId="50"/>
    <cellStyle name="Normál_lány 25" xfId="51"/>
    <cellStyle name="Normál_lány 25_1" xfId="52"/>
    <cellStyle name="Normál_lány 32" xfId="53"/>
    <cellStyle name="Normál_lány 37" xfId="54"/>
    <cellStyle name="Normál_lány 42" xfId="55"/>
    <cellStyle name="Normál_lány 47_1" xfId="56"/>
    <cellStyle name="Normál_Munka1" xfId="57"/>
    <cellStyle name="Normál_Újkígyós" xfId="58"/>
    <cellStyle name="Összesen" xfId="62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2.33203125" style="2" customWidth="1"/>
    <col min="5" max="7" width="5.83203125" style="2" customWidth="1"/>
    <col min="8" max="8" width="9.33203125" style="2"/>
    <col min="9" max="9" width="11" style="2" customWidth="1"/>
    <col min="10" max="16384" width="9.33203125" style="2"/>
  </cols>
  <sheetData>
    <row r="1" spans="1:9" ht="40.5" customHeight="1">
      <c r="A1" s="2" t="s">
        <v>8</v>
      </c>
      <c r="D1" s="3" t="s">
        <v>25</v>
      </c>
      <c r="E1" s="189" t="s">
        <v>141</v>
      </c>
      <c r="F1" s="189"/>
    </row>
    <row r="2" spans="1:9" ht="13.5" customHeight="1">
      <c r="A2" s="2"/>
      <c r="D2" s="3"/>
      <c r="E2" s="189"/>
      <c r="F2" s="189"/>
    </row>
    <row r="3" spans="1:9">
      <c r="A3" s="2"/>
      <c r="C3" s="35">
        <v>37859</v>
      </c>
      <c r="E3" s="188" t="s">
        <v>142</v>
      </c>
      <c r="F3" s="188"/>
      <c r="G3" s="8"/>
      <c r="H3" s="8"/>
      <c r="I3" s="8"/>
    </row>
    <row r="4" spans="1:9">
      <c r="A4" s="2"/>
      <c r="C4" s="35">
        <v>38956</v>
      </c>
      <c r="E4" s="186">
        <v>42511</v>
      </c>
      <c r="F4" s="187"/>
    </row>
    <row r="5" spans="1:9" ht="53.25">
      <c r="B5" s="6" t="s">
        <v>138</v>
      </c>
      <c r="C5" s="15" t="s">
        <v>54</v>
      </c>
      <c r="D5" s="4" t="s">
        <v>55</v>
      </c>
      <c r="E5" s="7" t="s">
        <v>3</v>
      </c>
      <c r="F5" s="7" t="s">
        <v>4</v>
      </c>
      <c r="G5" s="17" t="s">
        <v>2</v>
      </c>
    </row>
    <row r="6" spans="1:9">
      <c r="A6" s="5" t="s">
        <v>1</v>
      </c>
      <c r="B6" s="122" t="s">
        <v>145</v>
      </c>
      <c r="C6" s="121">
        <v>38846</v>
      </c>
      <c r="D6" s="2" t="s">
        <v>7</v>
      </c>
      <c r="E6" s="4" t="s">
        <v>18</v>
      </c>
      <c r="F6" s="4"/>
      <c r="G6" s="4">
        <f>SUM(E6:F6)</f>
        <v>0</v>
      </c>
      <c r="H6" s="56" t="s">
        <v>143</v>
      </c>
    </row>
    <row r="7" spans="1:9" s="12" customFormat="1">
      <c r="A7" s="13"/>
      <c r="E7" s="4"/>
      <c r="F7" s="4"/>
      <c r="G7" s="15"/>
    </row>
    <row r="8" spans="1:9">
      <c r="D8" s="5" t="s">
        <v>5</v>
      </c>
      <c r="E8" s="4">
        <v>1</v>
      </c>
      <c r="F8" s="4"/>
      <c r="G8" s="15"/>
    </row>
    <row r="9" spans="1:9">
      <c r="D9" s="5" t="s">
        <v>6</v>
      </c>
      <c r="E9" s="4">
        <v>2</v>
      </c>
      <c r="F9" s="4"/>
      <c r="G9" s="15"/>
    </row>
    <row r="10" spans="1:9">
      <c r="E10" s="15"/>
      <c r="F10" s="15"/>
      <c r="G10" s="15"/>
    </row>
    <row r="11" spans="1:9">
      <c r="E11" s="4"/>
      <c r="F11" s="4"/>
      <c r="G11" s="15"/>
    </row>
    <row r="12" spans="1:9">
      <c r="E12" s="12"/>
      <c r="F12" s="12"/>
    </row>
  </sheetData>
  <mergeCells count="4">
    <mergeCell ref="E4:F4"/>
    <mergeCell ref="E3:F3"/>
    <mergeCell ref="E1:F1"/>
    <mergeCell ref="E2:F2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2"/>
  <sheetViews>
    <sheetView workbookViewId="0">
      <pane xSplit="4" ySplit="4" topLeftCell="S5" activePane="bottomRight" state="frozen"/>
      <selection pane="topRight" activeCell="D1" sqref="D1"/>
      <selection pane="bottomLeft" activeCell="A5" sqref="A5"/>
      <selection pane="bottomRight" activeCell="Y1" sqref="Y1:Z4"/>
    </sheetView>
  </sheetViews>
  <sheetFormatPr defaultRowHeight="12.75"/>
  <cols>
    <col min="1" max="1" width="3.33203125" style="5" customWidth="1"/>
    <col min="2" max="2" width="24.33203125" style="2" customWidth="1"/>
    <col min="3" max="3" width="11.83203125" style="2" customWidth="1"/>
    <col min="4" max="4" width="25.83203125" style="2" customWidth="1"/>
    <col min="5" max="8" width="5.83203125" style="2" customWidth="1"/>
    <col min="9" max="9" width="5.83203125" style="29" customWidth="1"/>
    <col min="10" max="14" width="5.83203125" style="2" customWidth="1"/>
    <col min="15" max="15" width="5.83203125" style="29" customWidth="1"/>
    <col min="16" max="24" width="5.83203125" style="2" customWidth="1"/>
    <col min="25" max="25" width="5.83203125" style="29" customWidth="1"/>
    <col min="26" max="27" width="5.83203125" style="2" customWidth="1"/>
    <col min="28" max="16384" width="9.33203125" style="2"/>
  </cols>
  <sheetData>
    <row r="1" spans="1:27" ht="26.25" customHeight="1">
      <c r="A1" s="1" t="s">
        <v>15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71</v>
      </c>
      <c r="L1" s="192"/>
      <c r="M1" s="192" t="s">
        <v>77</v>
      </c>
      <c r="N1" s="192"/>
      <c r="O1" s="192" t="s">
        <v>114</v>
      </c>
      <c r="P1" s="192"/>
      <c r="Q1" s="192" t="s">
        <v>79</v>
      </c>
      <c r="R1" s="192"/>
      <c r="S1" s="192" t="s">
        <v>81</v>
      </c>
      <c r="T1" s="192"/>
      <c r="U1" s="189" t="s">
        <v>141</v>
      </c>
      <c r="V1" s="189"/>
      <c r="W1" s="190" t="s">
        <v>89</v>
      </c>
      <c r="X1" s="190"/>
      <c r="Y1" s="190" t="s">
        <v>147</v>
      </c>
      <c r="Z1" s="190"/>
      <c r="AA1" s="52"/>
    </row>
    <row r="2" spans="1:27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75</v>
      </c>
      <c r="L2" s="192"/>
      <c r="M2" s="192" t="s">
        <v>74</v>
      </c>
      <c r="N2" s="192"/>
      <c r="O2" s="192" t="s">
        <v>74</v>
      </c>
      <c r="P2" s="192"/>
      <c r="Q2" s="192" t="s">
        <v>75</v>
      </c>
      <c r="R2" s="192"/>
      <c r="S2" s="192" t="s">
        <v>75</v>
      </c>
      <c r="T2" s="192"/>
      <c r="U2" s="189"/>
      <c r="V2" s="189"/>
      <c r="W2" s="191"/>
      <c r="X2" s="191"/>
      <c r="Y2" s="191"/>
      <c r="Z2" s="191"/>
      <c r="AA2" s="4"/>
    </row>
    <row r="3" spans="1:27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72</v>
      </c>
      <c r="L3" s="195"/>
      <c r="M3" s="195" t="s">
        <v>85</v>
      </c>
      <c r="N3" s="195"/>
      <c r="O3" s="195" t="s">
        <v>86</v>
      </c>
      <c r="P3" s="195"/>
      <c r="Q3" s="195" t="s">
        <v>87</v>
      </c>
      <c r="R3" s="195"/>
      <c r="S3" s="195" t="s">
        <v>88</v>
      </c>
      <c r="T3" s="195"/>
      <c r="U3" s="188" t="s">
        <v>142</v>
      </c>
      <c r="V3" s="188"/>
      <c r="W3" s="198" t="s">
        <v>90</v>
      </c>
      <c r="X3" s="198"/>
      <c r="Y3" s="198" t="s">
        <v>72</v>
      </c>
      <c r="Z3" s="198"/>
      <c r="AA3" s="54"/>
    </row>
    <row r="4" spans="1:27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73</v>
      </c>
      <c r="L4" s="194"/>
      <c r="M4" s="193" t="s">
        <v>78</v>
      </c>
      <c r="N4" s="194"/>
      <c r="O4" s="193">
        <v>42469</v>
      </c>
      <c r="P4" s="194"/>
      <c r="Q4" s="193" t="s">
        <v>80</v>
      </c>
      <c r="R4" s="194"/>
      <c r="S4" s="193" t="s">
        <v>82</v>
      </c>
      <c r="T4" s="194"/>
      <c r="U4" s="186">
        <v>42511</v>
      </c>
      <c r="V4" s="187"/>
      <c r="W4" s="196">
        <v>42508</v>
      </c>
      <c r="X4" s="197"/>
      <c r="Y4" s="196" t="s">
        <v>148</v>
      </c>
      <c r="Z4" s="197"/>
      <c r="AA4" s="53"/>
    </row>
    <row r="5" spans="1:27" ht="53.25">
      <c r="B5" s="6" t="s">
        <v>11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7" t="s">
        <v>3</v>
      </c>
      <c r="V5" s="7" t="s">
        <v>4</v>
      </c>
      <c r="W5" s="7" t="s">
        <v>3</v>
      </c>
      <c r="X5" s="7" t="s">
        <v>4</v>
      </c>
      <c r="Y5" s="7" t="s">
        <v>3</v>
      </c>
      <c r="Z5" s="7" t="s">
        <v>4</v>
      </c>
      <c r="AA5" s="17" t="s">
        <v>2</v>
      </c>
    </row>
    <row r="6" spans="1:27" s="18" customFormat="1">
      <c r="A6" s="154" t="s">
        <v>1</v>
      </c>
      <c r="B6" s="155" t="s">
        <v>41</v>
      </c>
      <c r="C6" s="156">
        <v>38229</v>
      </c>
      <c r="D6" s="155" t="s">
        <v>7</v>
      </c>
      <c r="E6" s="169" t="s">
        <v>36</v>
      </c>
      <c r="F6" s="158"/>
      <c r="G6" s="158"/>
      <c r="H6" s="158"/>
      <c r="I6" s="159"/>
      <c r="J6" s="158"/>
      <c r="K6" s="158"/>
      <c r="L6" s="158"/>
      <c r="M6" s="158" t="s">
        <v>1</v>
      </c>
      <c r="N6" s="158">
        <v>15</v>
      </c>
      <c r="O6" s="159" t="s">
        <v>1</v>
      </c>
      <c r="P6" s="158">
        <v>15</v>
      </c>
      <c r="Q6" s="158" t="s">
        <v>18</v>
      </c>
      <c r="R6" s="158">
        <v>17</v>
      </c>
      <c r="S6" s="158" t="s">
        <v>1</v>
      </c>
      <c r="T6" s="158">
        <v>20</v>
      </c>
      <c r="U6" s="158"/>
      <c r="V6" s="158"/>
      <c r="W6" s="158" t="s">
        <v>1</v>
      </c>
      <c r="X6" s="158"/>
      <c r="Y6" s="170" t="s">
        <v>65</v>
      </c>
      <c r="Z6" s="158"/>
      <c r="AA6" s="158">
        <f t="shared" ref="AA6:AA16" si="0">SUM(F6:Z6)</f>
        <v>67</v>
      </c>
    </row>
    <row r="7" spans="1:27">
      <c r="A7" s="160" t="s">
        <v>18</v>
      </c>
      <c r="B7" s="161" t="s">
        <v>48</v>
      </c>
      <c r="C7" s="162">
        <v>38498</v>
      </c>
      <c r="D7" s="163" t="s">
        <v>16</v>
      </c>
      <c r="E7" s="164" t="s">
        <v>19</v>
      </c>
      <c r="F7" s="164">
        <v>11</v>
      </c>
      <c r="G7" s="170" t="s">
        <v>65</v>
      </c>
      <c r="H7" s="164"/>
      <c r="I7" s="166" t="s">
        <v>19</v>
      </c>
      <c r="J7" s="164">
        <v>8</v>
      </c>
      <c r="K7" s="170" t="s">
        <v>65</v>
      </c>
      <c r="L7" s="164"/>
      <c r="M7" s="170" t="s">
        <v>65</v>
      </c>
      <c r="N7" s="164"/>
      <c r="O7" s="166"/>
      <c r="P7" s="164"/>
      <c r="Q7" s="170" t="s">
        <v>36</v>
      </c>
      <c r="R7" s="164"/>
      <c r="S7" s="164" t="s">
        <v>18</v>
      </c>
      <c r="T7" s="164">
        <v>17</v>
      </c>
      <c r="U7" s="164"/>
      <c r="V7" s="164"/>
      <c r="W7" s="164" t="s">
        <v>18</v>
      </c>
      <c r="X7" s="164"/>
      <c r="Y7" s="170" t="s">
        <v>65</v>
      </c>
      <c r="Z7" s="164"/>
      <c r="AA7" s="167">
        <f t="shared" si="0"/>
        <v>36</v>
      </c>
    </row>
    <row r="8" spans="1:27">
      <c r="A8" s="5" t="s">
        <v>19</v>
      </c>
      <c r="B8" s="80" t="s">
        <v>30</v>
      </c>
      <c r="C8" s="34">
        <v>37978</v>
      </c>
      <c r="D8" s="12" t="s">
        <v>16</v>
      </c>
      <c r="E8" s="10" t="s">
        <v>65</v>
      </c>
      <c r="F8" s="4"/>
      <c r="G8" s="4" t="s">
        <v>18</v>
      </c>
      <c r="H8" s="4">
        <v>12</v>
      </c>
      <c r="I8" s="10" t="s">
        <v>36</v>
      </c>
      <c r="J8" s="4"/>
      <c r="K8" s="4" t="s">
        <v>19</v>
      </c>
      <c r="L8" s="4">
        <v>16</v>
      </c>
      <c r="M8" s="10" t="s">
        <v>65</v>
      </c>
      <c r="N8" s="4"/>
      <c r="O8" s="32"/>
      <c r="P8" s="4"/>
      <c r="Q8" s="4"/>
      <c r="R8" s="4"/>
      <c r="S8" s="4"/>
      <c r="T8" s="4"/>
      <c r="U8" s="4"/>
      <c r="V8" s="4"/>
      <c r="W8" s="4"/>
      <c r="X8" s="4"/>
      <c r="Y8" s="32"/>
      <c r="Z8" s="4"/>
      <c r="AA8" s="15">
        <f t="shared" si="0"/>
        <v>28</v>
      </c>
    </row>
    <row r="9" spans="1:27">
      <c r="A9" s="5" t="s">
        <v>91</v>
      </c>
      <c r="B9" s="80" t="s">
        <v>108</v>
      </c>
      <c r="C9" s="55">
        <v>38799</v>
      </c>
      <c r="D9" s="80" t="s">
        <v>7</v>
      </c>
      <c r="E9" s="4"/>
      <c r="F9" s="4"/>
      <c r="G9" s="10"/>
      <c r="H9" s="4"/>
      <c r="I9" s="32" t="s">
        <v>18</v>
      </c>
      <c r="J9" s="4">
        <v>9</v>
      </c>
      <c r="K9" s="4"/>
      <c r="L9" s="4"/>
      <c r="M9" s="4"/>
      <c r="N9" s="4"/>
      <c r="O9" s="32" t="s">
        <v>18</v>
      </c>
      <c r="P9" s="4">
        <v>12</v>
      </c>
      <c r="Q9" s="4"/>
      <c r="R9" s="4"/>
      <c r="S9" s="10" t="s">
        <v>65</v>
      </c>
      <c r="T9" s="4"/>
      <c r="U9" s="10" t="s">
        <v>65</v>
      </c>
      <c r="V9" s="4"/>
      <c r="W9" s="4" t="s">
        <v>19</v>
      </c>
      <c r="X9" s="4"/>
      <c r="Y9" s="32"/>
      <c r="Z9" s="4"/>
      <c r="AA9" s="15">
        <f t="shared" si="0"/>
        <v>21</v>
      </c>
    </row>
    <row r="10" spans="1:27">
      <c r="A10" s="5" t="s">
        <v>93</v>
      </c>
      <c r="B10" s="80" t="s">
        <v>33</v>
      </c>
      <c r="C10" s="33">
        <v>37902</v>
      </c>
      <c r="D10" s="19" t="s">
        <v>16</v>
      </c>
      <c r="E10" s="4"/>
      <c r="F10" s="4"/>
      <c r="G10" s="10" t="s">
        <v>99</v>
      </c>
      <c r="H10" s="4"/>
      <c r="I10" s="32"/>
      <c r="J10" s="4"/>
      <c r="K10" s="4"/>
      <c r="L10" s="4"/>
      <c r="M10" s="4"/>
      <c r="N10" s="4"/>
      <c r="O10" s="32"/>
      <c r="P10" s="4"/>
      <c r="Q10" s="4" t="s">
        <v>19</v>
      </c>
      <c r="R10" s="4">
        <v>16</v>
      </c>
      <c r="S10" s="10" t="s">
        <v>36</v>
      </c>
      <c r="T10" s="4"/>
      <c r="U10" s="4"/>
      <c r="V10" s="4"/>
      <c r="W10" s="4"/>
      <c r="X10" s="4"/>
      <c r="Y10" s="32"/>
      <c r="Z10" s="4"/>
      <c r="AA10" s="15">
        <f t="shared" si="0"/>
        <v>16</v>
      </c>
    </row>
    <row r="11" spans="1:27">
      <c r="A11" s="5" t="s">
        <v>106</v>
      </c>
      <c r="B11" s="80" t="s">
        <v>35</v>
      </c>
      <c r="C11" s="42">
        <v>38089</v>
      </c>
      <c r="D11" s="19" t="s">
        <v>57</v>
      </c>
      <c r="E11" s="4"/>
      <c r="F11" s="4"/>
      <c r="G11" s="10" t="s">
        <v>36</v>
      </c>
      <c r="H11" s="4"/>
      <c r="I11" s="10" t="s">
        <v>65</v>
      </c>
      <c r="J11" s="4"/>
      <c r="K11" s="4"/>
      <c r="L11" s="4"/>
      <c r="M11" s="4"/>
      <c r="N11" s="4"/>
      <c r="O11" s="32" t="s">
        <v>19</v>
      </c>
      <c r="P11" s="4">
        <v>11</v>
      </c>
      <c r="Q11" s="4"/>
      <c r="R11" s="4"/>
      <c r="S11" s="10" t="s">
        <v>65</v>
      </c>
      <c r="T11" s="4"/>
      <c r="U11" s="4"/>
      <c r="V11" s="4"/>
      <c r="W11" s="4" t="s">
        <v>19</v>
      </c>
      <c r="X11" s="4"/>
      <c r="Y11" s="32"/>
      <c r="Z11" s="4"/>
      <c r="AA11" s="15">
        <f t="shared" si="0"/>
        <v>11</v>
      </c>
    </row>
    <row r="12" spans="1:27">
      <c r="A12" s="5" t="s">
        <v>106</v>
      </c>
      <c r="B12" s="126" t="s">
        <v>117</v>
      </c>
      <c r="C12" s="120">
        <v>38585</v>
      </c>
      <c r="D12" s="19" t="s">
        <v>7</v>
      </c>
      <c r="E12" s="4"/>
      <c r="F12" s="4"/>
      <c r="G12" s="10"/>
      <c r="H12" s="4"/>
      <c r="I12" s="10"/>
      <c r="J12" s="4"/>
      <c r="K12" s="4"/>
      <c r="L12" s="4"/>
      <c r="M12" s="4"/>
      <c r="N12" s="4"/>
      <c r="O12" s="32" t="s">
        <v>19</v>
      </c>
      <c r="P12" s="4">
        <v>11</v>
      </c>
      <c r="Q12" s="4"/>
      <c r="R12" s="4"/>
      <c r="S12" s="4"/>
      <c r="T12" s="4"/>
      <c r="U12" s="4"/>
      <c r="V12" s="4"/>
      <c r="W12" s="10" t="s">
        <v>36</v>
      </c>
      <c r="X12" s="4"/>
      <c r="Y12" s="32"/>
      <c r="Z12" s="4"/>
      <c r="AA12" s="15">
        <f t="shared" si="0"/>
        <v>11</v>
      </c>
    </row>
    <row r="13" spans="1:27">
      <c r="A13" s="5" t="s">
        <v>115</v>
      </c>
      <c r="B13" s="80" t="s">
        <v>46</v>
      </c>
      <c r="C13" s="44">
        <v>38306</v>
      </c>
      <c r="D13" s="2" t="s">
        <v>17</v>
      </c>
      <c r="E13" s="4"/>
      <c r="F13" s="4"/>
      <c r="G13" s="10" t="s">
        <v>36</v>
      </c>
      <c r="H13" s="4"/>
      <c r="I13" s="10" t="s">
        <v>36</v>
      </c>
      <c r="J13" s="4"/>
      <c r="K13" s="4"/>
      <c r="L13" s="4"/>
      <c r="M13" s="4"/>
      <c r="N13" s="4"/>
      <c r="O13" s="32"/>
      <c r="P13" s="4"/>
      <c r="Q13" s="4"/>
      <c r="R13" s="4"/>
      <c r="S13" s="4"/>
      <c r="T13" s="4"/>
      <c r="U13" s="4"/>
      <c r="V13" s="4"/>
      <c r="W13" s="4"/>
      <c r="X13" s="4"/>
      <c r="Y13" s="32"/>
      <c r="Z13" s="4"/>
      <c r="AA13" s="15">
        <f t="shared" si="0"/>
        <v>0</v>
      </c>
    </row>
    <row r="14" spans="1:27">
      <c r="A14" s="5" t="s">
        <v>115</v>
      </c>
      <c r="B14" s="82" t="s">
        <v>49</v>
      </c>
      <c r="C14" s="95">
        <v>38609</v>
      </c>
      <c r="D14" s="80" t="s">
        <v>17</v>
      </c>
      <c r="E14" s="4"/>
      <c r="F14" s="4"/>
      <c r="G14" s="10"/>
      <c r="H14" s="4"/>
      <c r="I14" s="10" t="s">
        <v>65</v>
      </c>
      <c r="J14" s="4"/>
      <c r="K14" s="4"/>
      <c r="L14" s="4"/>
      <c r="M14" s="4"/>
      <c r="N14" s="4"/>
      <c r="O14" s="32"/>
      <c r="P14" s="4"/>
      <c r="Q14" s="4"/>
      <c r="R14" s="4"/>
      <c r="S14" s="4"/>
      <c r="T14" s="4"/>
      <c r="U14" s="4"/>
      <c r="V14" s="4"/>
      <c r="W14" s="4"/>
      <c r="X14" s="4"/>
      <c r="Y14" s="32"/>
      <c r="Z14" s="4"/>
      <c r="AA14" s="15">
        <f t="shared" si="0"/>
        <v>0</v>
      </c>
    </row>
    <row r="15" spans="1:27">
      <c r="A15" s="5" t="s">
        <v>115</v>
      </c>
      <c r="B15" s="19" t="s">
        <v>26</v>
      </c>
      <c r="C15" s="33">
        <v>38369</v>
      </c>
      <c r="D15" s="19" t="s">
        <v>7</v>
      </c>
      <c r="E15" s="4"/>
      <c r="F15" s="4"/>
      <c r="G15" s="10"/>
      <c r="H15" s="4"/>
      <c r="I15" s="10"/>
      <c r="J15" s="4"/>
      <c r="K15" s="10" t="s">
        <v>65</v>
      </c>
      <c r="L15" s="4"/>
      <c r="M15" s="10" t="s">
        <v>65</v>
      </c>
      <c r="N15" s="4"/>
      <c r="O15" s="32"/>
      <c r="P15" s="4"/>
      <c r="Q15" s="10" t="s">
        <v>36</v>
      </c>
      <c r="R15" s="4"/>
      <c r="S15" s="10" t="s">
        <v>65</v>
      </c>
      <c r="T15" s="4"/>
      <c r="U15" s="4"/>
      <c r="V15" s="4"/>
      <c r="W15" s="4"/>
      <c r="X15" s="4"/>
      <c r="Y15" s="32"/>
      <c r="Z15" s="4"/>
      <c r="AA15" s="15">
        <f t="shared" si="0"/>
        <v>0</v>
      </c>
    </row>
    <row r="16" spans="1:27">
      <c r="A16" s="5" t="s">
        <v>115</v>
      </c>
      <c r="B16" s="126" t="s">
        <v>109</v>
      </c>
      <c r="C16" s="129">
        <v>38685</v>
      </c>
      <c r="D16" s="130" t="s">
        <v>20</v>
      </c>
      <c r="E16" s="4"/>
      <c r="F16" s="4"/>
      <c r="G16" s="10"/>
      <c r="H16" s="4"/>
      <c r="I16" s="10"/>
      <c r="J16" s="4"/>
      <c r="K16" s="10"/>
      <c r="L16" s="4"/>
      <c r="M16" s="10"/>
      <c r="N16" s="4"/>
      <c r="O16" s="32"/>
      <c r="P16" s="4"/>
      <c r="Q16" s="10"/>
      <c r="R16" s="4"/>
      <c r="S16" s="10"/>
      <c r="T16" s="4"/>
      <c r="U16" s="4"/>
      <c r="V16" s="4"/>
      <c r="W16" s="10" t="s">
        <v>36</v>
      </c>
      <c r="X16" s="4"/>
      <c r="Y16" s="32"/>
      <c r="Z16" s="4"/>
      <c r="AA16" s="15">
        <f t="shared" si="0"/>
        <v>0</v>
      </c>
    </row>
    <row r="17" spans="1:43">
      <c r="B17" s="80"/>
      <c r="C17" s="33"/>
      <c r="D17" s="19"/>
      <c r="E17" s="4"/>
      <c r="F17" s="4"/>
      <c r="G17" s="4"/>
      <c r="H17" s="4"/>
      <c r="I17" s="32"/>
      <c r="J17" s="4"/>
      <c r="K17" s="4"/>
      <c r="L17" s="4"/>
      <c r="M17" s="4"/>
      <c r="N17" s="4"/>
      <c r="O17" s="32"/>
      <c r="P17" s="4"/>
      <c r="Q17" s="4"/>
      <c r="R17" s="4"/>
      <c r="S17" s="4"/>
      <c r="T17" s="4"/>
      <c r="U17" s="4"/>
      <c r="V17" s="4"/>
      <c r="W17" s="4"/>
      <c r="X17" s="4"/>
      <c r="Y17" s="32"/>
      <c r="Z17" s="4"/>
      <c r="AA17" s="15"/>
    </row>
    <row r="18" spans="1:43">
      <c r="D18" s="5" t="s">
        <v>5</v>
      </c>
      <c r="E18" s="4">
        <v>3</v>
      </c>
      <c r="F18" s="4"/>
      <c r="G18" s="4">
        <v>5</v>
      </c>
      <c r="H18" s="4"/>
      <c r="I18" s="32">
        <v>6</v>
      </c>
      <c r="J18" s="4"/>
      <c r="K18" s="4">
        <v>3</v>
      </c>
      <c r="L18" s="4"/>
      <c r="M18" s="4">
        <v>4</v>
      </c>
      <c r="N18" s="4"/>
      <c r="O18" s="32">
        <v>4</v>
      </c>
      <c r="P18" s="4"/>
      <c r="Q18" s="4">
        <v>4</v>
      </c>
      <c r="R18" s="4"/>
      <c r="S18" s="4">
        <v>6</v>
      </c>
      <c r="T18" s="4"/>
      <c r="U18" s="4">
        <v>1</v>
      </c>
      <c r="V18" s="4"/>
      <c r="W18" s="4">
        <v>6</v>
      </c>
      <c r="X18" s="4"/>
      <c r="Y18" s="32">
        <v>2</v>
      </c>
      <c r="Z18" s="4"/>
      <c r="AA18" s="15"/>
    </row>
    <row r="19" spans="1:43">
      <c r="A19" s="1"/>
      <c r="D19" s="5" t="s">
        <v>6</v>
      </c>
      <c r="E19" s="4">
        <v>16</v>
      </c>
      <c r="F19" s="4"/>
      <c r="G19" s="15">
        <v>28</v>
      </c>
      <c r="H19" s="15"/>
      <c r="I19" s="32">
        <v>12</v>
      </c>
      <c r="J19" s="15"/>
      <c r="K19" s="15">
        <v>64</v>
      </c>
      <c r="L19" s="15"/>
      <c r="M19" s="15">
        <v>16</v>
      </c>
      <c r="N19" s="15"/>
      <c r="O19" s="32">
        <v>4</v>
      </c>
      <c r="P19" s="15"/>
      <c r="Q19" s="15">
        <v>37</v>
      </c>
      <c r="R19" s="15"/>
      <c r="S19" s="15">
        <v>16</v>
      </c>
      <c r="T19" s="15"/>
      <c r="U19" s="15">
        <v>18</v>
      </c>
      <c r="V19" s="15"/>
      <c r="W19" s="15">
        <v>6</v>
      </c>
      <c r="X19" s="15"/>
      <c r="Y19" s="32">
        <v>17</v>
      </c>
      <c r="Z19" s="15"/>
      <c r="AA19" s="15"/>
    </row>
    <row r="20" spans="1:43">
      <c r="D20" s="19"/>
      <c r="G20" s="16"/>
      <c r="H20" s="15"/>
      <c r="I20" s="31"/>
      <c r="J20" s="15"/>
      <c r="K20" s="15"/>
      <c r="L20" s="15"/>
      <c r="M20" s="15"/>
      <c r="N20" s="15"/>
      <c r="O20" s="31"/>
      <c r="P20" s="15"/>
      <c r="Q20" s="15"/>
      <c r="R20" s="15"/>
      <c r="S20" s="15"/>
      <c r="T20" s="15"/>
      <c r="U20" s="15"/>
      <c r="V20" s="15"/>
      <c r="W20" s="15"/>
      <c r="X20" s="15"/>
      <c r="Y20" s="31"/>
      <c r="Z20" s="15"/>
      <c r="AA20" s="15"/>
    </row>
    <row r="21" spans="1:43" s="19" customFormat="1">
      <c r="A21" s="5"/>
      <c r="B21" s="2"/>
      <c r="C21" s="2"/>
      <c r="D21" s="2"/>
      <c r="E21" s="21"/>
      <c r="F21" s="9"/>
      <c r="G21" s="2"/>
      <c r="H21" s="2"/>
      <c r="I21" s="29"/>
      <c r="J21" s="2"/>
      <c r="K21" s="2"/>
      <c r="L21" s="2"/>
      <c r="M21" s="2"/>
      <c r="N21" s="2"/>
      <c r="O21" s="29"/>
      <c r="P21" s="2"/>
      <c r="Q21" s="2"/>
      <c r="R21" s="2"/>
      <c r="S21" s="2"/>
      <c r="T21" s="2"/>
      <c r="U21" s="2"/>
      <c r="V21" s="2"/>
      <c r="W21" s="2"/>
      <c r="X21" s="2"/>
      <c r="Y21" s="29"/>
      <c r="Z21" s="2"/>
      <c r="AA21" s="2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</row>
    <row r="22" spans="1:43" s="19" customFormat="1">
      <c r="A22" s="5"/>
      <c r="B22" s="2"/>
      <c r="C22" s="2"/>
      <c r="D22" s="2"/>
      <c r="E22" s="21"/>
      <c r="F22" s="9"/>
      <c r="G22" s="2"/>
      <c r="H22" s="2"/>
      <c r="I22" s="29"/>
      <c r="J22" s="2"/>
      <c r="K22" s="2"/>
      <c r="L22" s="2"/>
      <c r="M22" s="2"/>
      <c r="N22" s="2"/>
      <c r="O22" s="29"/>
      <c r="P22" s="2"/>
      <c r="Q22" s="2"/>
      <c r="R22" s="2"/>
      <c r="S22" s="2"/>
      <c r="T22" s="2"/>
      <c r="U22" s="2"/>
      <c r="V22" s="2"/>
      <c r="W22" s="2"/>
      <c r="X22" s="2"/>
      <c r="Y22" s="29"/>
      <c r="Z22" s="2"/>
      <c r="AA22" s="2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</sheetData>
  <mergeCells count="44">
    <mergeCell ref="U4:V4"/>
    <mergeCell ref="Q4:R4"/>
    <mergeCell ref="U2:V2"/>
    <mergeCell ref="M3:N3"/>
    <mergeCell ref="U3:V3"/>
    <mergeCell ref="M2:N2"/>
    <mergeCell ref="O3:P3"/>
    <mergeCell ref="Y1:Z1"/>
    <mergeCell ref="Y2:Z2"/>
    <mergeCell ref="Y4:Z4"/>
    <mergeCell ref="W1:X1"/>
    <mergeCell ref="W2:X2"/>
    <mergeCell ref="Y3:Z3"/>
    <mergeCell ref="W3:X3"/>
    <mergeCell ref="W4:X4"/>
    <mergeCell ref="U1:V1"/>
    <mergeCell ref="G3:H3"/>
    <mergeCell ref="G2:H2"/>
    <mergeCell ref="S1:T1"/>
    <mergeCell ref="Q2:R2"/>
    <mergeCell ref="O2:P2"/>
    <mergeCell ref="K3:L3"/>
    <mergeCell ref="M1:N1"/>
    <mergeCell ref="K1:L1"/>
    <mergeCell ref="K2:L2"/>
    <mergeCell ref="K4:L4"/>
    <mergeCell ref="S2:T2"/>
    <mergeCell ref="O1:P1"/>
    <mergeCell ref="Q1:R1"/>
    <mergeCell ref="S4:T4"/>
    <mergeCell ref="Q3:R3"/>
    <mergeCell ref="S3:T3"/>
    <mergeCell ref="M4:N4"/>
    <mergeCell ref="O4:P4"/>
    <mergeCell ref="E4:F4"/>
    <mergeCell ref="G4:H4"/>
    <mergeCell ref="E3:F3"/>
    <mergeCell ref="I1:J1"/>
    <mergeCell ref="E1:F1"/>
    <mergeCell ref="E2:F2"/>
    <mergeCell ref="G1:H1"/>
    <mergeCell ref="I3:J3"/>
    <mergeCell ref="I4:J4"/>
    <mergeCell ref="I2:J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5"/>
  <sheetViews>
    <sheetView workbookViewId="0">
      <pane xSplit="4" ySplit="4" topLeftCell="U5" activePane="bottomRight" state="frozen"/>
      <selection pane="topRight" activeCell="D1" sqref="D1"/>
      <selection pane="bottomLeft" activeCell="A5" sqref="A5"/>
      <selection pane="bottomRight" activeCell="Y1" sqref="Y1:Z4"/>
    </sheetView>
  </sheetViews>
  <sheetFormatPr defaultRowHeight="12.75"/>
  <cols>
    <col min="1" max="1" width="3.33203125" style="5" customWidth="1"/>
    <col min="2" max="2" width="24.1640625" style="2" customWidth="1"/>
    <col min="3" max="3" width="11.83203125" style="2" customWidth="1"/>
    <col min="4" max="4" width="20.83203125" style="2" customWidth="1"/>
    <col min="5" max="8" width="5.83203125" style="2" customWidth="1"/>
    <col min="9" max="9" width="5.83203125" style="29" customWidth="1"/>
    <col min="10" max="14" width="5.83203125" style="2" customWidth="1"/>
    <col min="15" max="15" width="5.83203125" style="29" customWidth="1"/>
    <col min="16" max="24" width="5.83203125" style="2" customWidth="1"/>
    <col min="25" max="25" width="5.83203125" style="29" customWidth="1"/>
    <col min="26" max="27" width="5.83203125" style="2" customWidth="1"/>
    <col min="28" max="16384" width="9.33203125" style="2"/>
  </cols>
  <sheetData>
    <row r="1" spans="1:27" ht="39.75" customHeight="1">
      <c r="A1" s="1" t="s">
        <v>15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71</v>
      </c>
      <c r="L1" s="192"/>
      <c r="M1" s="192" t="s">
        <v>77</v>
      </c>
      <c r="N1" s="192"/>
      <c r="O1" s="192" t="s">
        <v>114</v>
      </c>
      <c r="P1" s="192"/>
      <c r="Q1" s="192" t="s">
        <v>79</v>
      </c>
      <c r="R1" s="192"/>
      <c r="S1" s="192" t="s">
        <v>81</v>
      </c>
      <c r="T1" s="192"/>
      <c r="U1" s="189" t="s">
        <v>141</v>
      </c>
      <c r="V1" s="189"/>
      <c r="W1" s="190" t="s">
        <v>89</v>
      </c>
      <c r="X1" s="190"/>
      <c r="Y1" s="190"/>
      <c r="Z1" s="190"/>
      <c r="AA1" s="52"/>
    </row>
    <row r="2" spans="1:27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75</v>
      </c>
      <c r="L2" s="192"/>
      <c r="M2" s="192" t="s">
        <v>74</v>
      </c>
      <c r="N2" s="192"/>
      <c r="O2" s="192" t="s">
        <v>74</v>
      </c>
      <c r="P2" s="192"/>
      <c r="Q2" s="192" t="s">
        <v>75</v>
      </c>
      <c r="R2" s="192"/>
      <c r="S2" s="192" t="s">
        <v>75</v>
      </c>
      <c r="T2" s="192"/>
      <c r="U2" s="189"/>
      <c r="V2" s="189"/>
      <c r="W2" s="191"/>
      <c r="X2" s="191"/>
      <c r="Y2" s="191"/>
      <c r="Z2" s="191"/>
      <c r="AA2" s="4"/>
    </row>
    <row r="3" spans="1:27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72</v>
      </c>
      <c r="L3" s="195"/>
      <c r="M3" s="195" t="s">
        <v>85</v>
      </c>
      <c r="N3" s="195"/>
      <c r="O3" s="195" t="s">
        <v>86</v>
      </c>
      <c r="P3" s="195"/>
      <c r="Q3" s="195" t="s">
        <v>87</v>
      </c>
      <c r="R3" s="195"/>
      <c r="S3" s="195" t="s">
        <v>88</v>
      </c>
      <c r="T3" s="195"/>
      <c r="U3" s="188" t="s">
        <v>142</v>
      </c>
      <c r="V3" s="188"/>
      <c r="W3" s="198" t="s">
        <v>90</v>
      </c>
      <c r="X3" s="198"/>
      <c r="Y3" s="198"/>
      <c r="Z3" s="198"/>
      <c r="AA3" s="54"/>
    </row>
    <row r="4" spans="1:27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73</v>
      </c>
      <c r="L4" s="194"/>
      <c r="M4" s="193" t="s">
        <v>78</v>
      </c>
      <c r="N4" s="194"/>
      <c r="O4" s="193">
        <v>42469</v>
      </c>
      <c r="P4" s="194"/>
      <c r="Q4" s="193" t="s">
        <v>80</v>
      </c>
      <c r="R4" s="194"/>
      <c r="S4" s="193" t="s">
        <v>82</v>
      </c>
      <c r="T4" s="194"/>
      <c r="U4" s="186">
        <v>42511</v>
      </c>
      <c r="V4" s="187"/>
      <c r="W4" s="196">
        <v>42508</v>
      </c>
      <c r="X4" s="197"/>
      <c r="Y4" s="196"/>
      <c r="Z4" s="197"/>
      <c r="AA4" s="54"/>
    </row>
    <row r="5" spans="1:27" ht="53.25">
      <c r="B5" s="6" t="s">
        <v>12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7" t="s">
        <v>3</v>
      </c>
      <c r="V5" s="7" t="s">
        <v>4</v>
      </c>
      <c r="W5" s="7" t="s">
        <v>3</v>
      </c>
      <c r="X5" s="7" t="s">
        <v>4</v>
      </c>
      <c r="Y5" s="7" t="s">
        <v>3</v>
      </c>
      <c r="Z5" s="7" t="s">
        <v>4</v>
      </c>
      <c r="AA5" s="17" t="s">
        <v>2</v>
      </c>
    </row>
    <row r="6" spans="1:27" s="19" customFormat="1">
      <c r="A6" s="20" t="s">
        <v>1</v>
      </c>
      <c r="B6" s="80" t="s">
        <v>97</v>
      </c>
      <c r="C6" s="55">
        <v>38741</v>
      </c>
      <c r="D6" s="80" t="s">
        <v>57</v>
      </c>
      <c r="G6" s="21" t="s">
        <v>99</v>
      </c>
      <c r="H6" s="9"/>
      <c r="I6" s="111" t="s">
        <v>18</v>
      </c>
      <c r="J6" s="9">
        <v>9</v>
      </c>
      <c r="K6" s="9"/>
      <c r="L6" s="9"/>
      <c r="M6" s="9"/>
      <c r="N6" s="9"/>
      <c r="O6" s="111" t="s">
        <v>19</v>
      </c>
      <c r="P6" s="9">
        <v>11</v>
      </c>
      <c r="Q6" s="21" t="s">
        <v>99</v>
      </c>
      <c r="R6" s="9"/>
      <c r="S6" s="21" t="s">
        <v>65</v>
      </c>
      <c r="T6" s="9"/>
      <c r="U6" s="9"/>
      <c r="V6" s="9"/>
      <c r="W6" s="9" t="s">
        <v>19</v>
      </c>
      <c r="X6" s="9"/>
      <c r="Y6" s="111"/>
      <c r="Z6" s="9"/>
      <c r="AA6" s="112">
        <f t="shared" ref="AA6:AA18" si="0">SUM(F6:Z6)</f>
        <v>20</v>
      </c>
    </row>
    <row r="7" spans="1:27" s="128" customFormat="1">
      <c r="A7" s="176" t="s">
        <v>18</v>
      </c>
      <c r="B7" s="128" t="s">
        <v>59</v>
      </c>
      <c r="C7" s="185">
        <v>38549</v>
      </c>
      <c r="D7" s="128" t="s">
        <v>57</v>
      </c>
      <c r="G7" s="179"/>
      <c r="H7" s="180"/>
      <c r="I7" s="179" t="s">
        <v>36</v>
      </c>
      <c r="J7" s="180"/>
      <c r="K7" s="180"/>
      <c r="L7" s="180"/>
      <c r="M7" s="180"/>
      <c r="N7" s="180"/>
      <c r="O7" s="181" t="s">
        <v>1</v>
      </c>
      <c r="P7" s="180">
        <v>15</v>
      </c>
      <c r="Q7" s="179" t="s">
        <v>65</v>
      </c>
      <c r="R7" s="180"/>
      <c r="S7" s="179" t="s">
        <v>36</v>
      </c>
      <c r="T7" s="180"/>
      <c r="U7" s="180"/>
      <c r="V7" s="180"/>
      <c r="W7" s="180" t="s">
        <v>1</v>
      </c>
      <c r="X7" s="180"/>
      <c r="Y7" s="181"/>
      <c r="Z7" s="180"/>
      <c r="AA7" s="180">
        <f t="shared" si="0"/>
        <v>15</v>
      </c>
    </row>
    <row r="8" spans="1:27">
      <c r="A8" s="5" t="s">
        <v>19</v>
      </c>
      <c r="B8" s="80" t="s">
        <v>30</v>
      </c>
      <c r="C8" s="34">
        <v>37978</v>
      </c>
      <c r="D8" s="12" t="s">
        <v>16</v>
      </c>
      <c r="E8" s="10" t="s">
        <v>65</v>
      </c>
      <c r="G8" s="10" t="s">
        <v>99</v>
      </c>
      <c r="H8" s="4"/>
      <c r="I8" s="32" t="s">
        <v>1</v>
      </c>
      <c r="J8" s="4">
        <v>12</v>
      </c>
      <c r="K8" s="10" t="s">
        <v>36</v>
      </c>
      <c r="L8" s="4"/>
      <c r="M8" s="10" t="s">
        <v>65</v>
      </c>
      <c r="N8" s="4"/>
      <c r="O8" s="32"/>
      <c r="P8" s="4"/>
      <c r="Q8" s="4"/>
      <c r="R8" s="4"/>
      <c r="S8" s="4"/>
      <c r="T8" s="4"/>
      <c r="U8" s="4"/>
      <c r="V8" s="4"/>
      <c r="W8" s="4"/>
      <c r="X8" s="4"/>
      <c r="Y8" s="32"/>
      <c r="Z8" s="4"/>
      <c r="AA8" s="15">
        <f t="shared" si="0"/>
        <v>12</v>
      </c>
    </row>
    <row r="9" spans="1:27">
      <c r="A9" s="5" t="s">
        <v>19</v>
      </c>
      <c r="B9" s="80" t="s">
        <v>52</v>
      </c>
      <c r="C9" s="36">
        <v>38456</v>
      </c>
      <c r="D9" s="12" t="s">
        <v>16</v>
      </c>
      <c r="G9" s="10" t="s">
        <v>65</v>
      </c>
      <c r="H9" s="4"/>
      <c r="I9" s="32"/>
      <c r="J9" s="4"/>
      <c r="K9" s="4"/>
      <c r="L9" s="4"/>
      <c r="M9" s="10" t="s">
        <v>65</v>
      </c>
      <c r="N9" s="4"/>
      <c r="O9" s="32" t="s">
        <v>18</v>
      </c>
      <c r="P9" s="4">
        <v>12</v>
      </c>
      <c r="Q9" s="10" t="s">
        <v>99</v>
      </c>
      <c r="R9" s="4"/>
      <c r="S9" s="10" t="s">
        <v>65</v>
      </c>
      <c r="T9" s="4"/>
      <c r="U9" s="4"/>
      <c r="V9" s="4"/>
      <c r="W9" s="4" t="s">
        <v>18</v>
      </c>
      <c r="X9" s="4"/>
      <c r="Y9" s="32"/>
      <c r="Z9" s="4"/>
      <c r="AA9" s="15">
        <f t="shared" si="0"/>
        <v>12</v>
      </c>
    </row>
    <row r="10" spans="1:27">
      <c r="A10" s="5" t="s">
        <v>93</v>
      </c>
      <c r="B10" s="80" t="s">
        <v>46</v>
      </c>
      <c r="C10" s="44">
        <v>38306</v>
      </c>
      <c r="D10" s="2" t="s">
        <v>17</v>
      </c>
      <c r="G10" s="10"/>
      <c r="H10" s="4"/>
      <c r="I10" s="10" t="s">
        <v>36</v>
      </c>
      <c r="J10" s="4"/>
      <c r="K10" s="4"/>
      <c r="L10" s="4"/>
      <c r="M10" s="4"/>
      <c r="N10" s="4"/>
      <c r="O10" s="32" t="s">
        <v>19</v>
      </c>
      <c r="P10" s="4">
        <v>11</v>
      </c>
      <c r="Q10" s="4"/>
      <c r="R10" s="4"/>
      <c r="S10" s="10" t="s">
        <v>65</v>
      </c>
      <c r="T10" s="4"/>
      <c r="U10" s="4"/>
      <c r="V10" s="4"/>
      <c r="W10" s="4"/>
      <c r="X10" s="4"/>
      <c r="Y10" s="32"/>
      <c r="Z10" s="4"/>
      <c r="AA10" s="15">
        <f t="shared" si="0"/>
        <v>11</v>
      </c>
    </row>
    <row r="11" spans="1:27">
      <c r="A11" s="5" t="s">
        <v>106</v>
      </c>
      <c r="B11" s="82" t="s">
        <v>96</v>
      </c>
      <c r="C11" s="78"/>
      <c r="D11" s="78"/>
      <c r="G11" s="10" t="s">
        <v>65</v>
      </c>
      <c r="H11" s="4"/>
      <c r="I11" s="32"/>
      <c r="J11" s="4"/>
      <c r="K11" s="4"/>
      <c r="L11" s="4"/>
      <c r="M11" s="4"/>
      <c r="N11" s="4"/>
      <c r="O11" s="32"/>
      <c r="P11" s="4"/>
      <c r="Q11" s="4"/>
      <c r="R11" s="4"/>
      <c r="S11" s="4"/>
      <c r="T11" s="4"/>
      <c r="U11" s="4"/>
      <c r="V11" s="4"/>
      <c r="W11" s="4"/>
      <c r="X11" s="4"/>
      <c r="Y11" s="32"/>
      <c r="Z11" s="4"/>
      <c r="AA11" s="15">
        <f t="shared" si="0"/>
        <v>0</v>
      </c>
    </row>
    <row r="12" spans="1:27">
      <c r="A12" s="5" t="s">
        <v>106</v>
      </c>
      <c r="B12" s="80" t="s">
        <v>35</v>
      </c>
      <c r="C12" s="42">
        <v>38089</v>
      </c>
      <c r="D12" s="19" t="s">
        <v>57</v>
      </c>
      <c r="G12" s="10" t="s">
        <v>99</v>
      </c>
      <c r="H12" s="4"/>
      <c r="I12" s="10" t="s">
        <v>36</v>
      </c>
      <c r="J12" s="4"/>
      <c r="K12" s="4"/>
      <c r="L12" s="4"/>
      <c r="M12" s="4"/>
      <c r="N12" s="4"/>
      <c r="O12" s="32"/>
      <c r="P12" s="4"/>
      <c r="Q12" s="4"/>
      <c r="R12" s="4"/>
      <c r="S12" s="4"/>
      <c r="T12" s="4"/>
      <c r="U12" s="4"/>
      <c r="V12" s="4"/>
      <c r="W12" s="4"/>
      <c r="X12" s="4"/>
      <c r="Y12" s="32"/>
      <c r="Z12" s="4"/>
      <c r="AA12" s="15">
        <f t="shared" si="0"/>
        <v>0</v>
      </c>
    </row>
    <row r="13" spans="1:27">
      <c r="A13" s="5" t="s">
        <v>106</v>
      </c>
      <c r="B13" s="80" t="s">
        <v>33</v>
      </c>
      <c r="C13" s="33">
        <v>37902</v>
      </c>
      <c r="D13" s="19" t="s">
        <v>16</v>
      </c>
      <c r="E13" s="4"/>
      <c r="F13" s="4"/>
      <c r="G13" s="10"/>
      <c r="H13" s="4"/>
      <c r="I13" s="32"/>
      <c r="J13" s="4"/>
      <c r="K13" s="4"/>
      <c r="L13" s="4"/>
      <c r="M13" s="4"/>
      <c r="N13" s="4"/>
      <c r="O13" s="10" t="s">
        <v>36</v>
      </c>
      <c r="P13" s="4"/>
      <c r="Q13" s="4"/>
      <c r="R13" s="4"/>
      <c r="S13" s="10" t="s">
        <v>65</v>
      </c>
      <c r="T13" s="4"/>
      <c r="U13" s="4"/>
      <c r="V13" s="4"/>
      <c r="W13" s="4"/>
      <c r="X13" s="4"/>
      <c r="Y13" s="32"/>
      <c r="Z13" s="4"/>
      <c r="AA13" s="15">
        <f t="shared" si="0"/>
        <v>0</v>
      </c>
    </row>
    <row r="14" spans="1:27">
      <c r="A14" s="5" t="s">
        <v>106</v>
      </c>
      <c r="B14" s="80" t="s">
        <v>118</v>
      </c>
      <c r="C14" s="106">
        <v>38999</v>
      </c>
      <c r="D14" s="80" t="s">
        <v>7</v>
      </c>
      <c r="G14" s="10"/>
      <c r="H14" s="4"/>
      <c r="I14" s="10"/>
      <c r="J14" s="4"/>
      <c r="K14" s="4"/>
      <c r="L14" s="4"/>
      <c r="N14" s="4"/>
      <c r="O14" s="10" t="s">
        <v>36</v>
      </c>
      <c r="P14" s="4"/>
      <c r="Q14" s="4"/>
      <c r="R14" s="4"/>
      <c r="S14" s="4"/>
      <c r="T14" s="4"/>
      <c r="U14" s="4"/>
      <c r="V14" s="4"/>
      <c r="W14" s="4"/>
      <c r="X14" s="4"/>
      <c r="Y14" s="32"/>
      <c r="Z14" s="4"/>
      <c r="AA14" s="15">
        <f t="shared" si="0"/>
        <v>0</v>
      </c>
    </row>
    <row r="15" spans="1:27">
      <c r="A15" s="5" t="s">
        <v>106</v>
      </c>
      <c r="B15" s="49" t="s">
        <v>58</v>
      </c>
      <c r="C15" s="43">
        <v>38275</v>
      </c>
      <c r="D15" s="39" t="s">
        <v>28</v>
      </c>
      <c r="G15" s="10"/>
      <c r="H15" s="4"/>
      <c r="I15" s="10"/>
      <c r="J15" s="4"/>
      <c r="K15" s="4"/>
      <c r="L15" s="4"/>
      <c r="N15" s="4"/>
      <c r="O15" s="10" t="s">
        <v>36</v>
      </c>
      <c r="P15" s="4"/>
      <c r="Q15" s="4"/>
      <c r="R15" s="4"/>
      <c r="S15" s="4"/>
      <c r="T15" s="4"/>
      <c r="U15" s="4"/>
      <c r="V15" s="4"/>
      <c r="W15" s="4"/>
      <c r="X15" s="4"/>
      <c r="Y15" s="32"/>
      <c r="Z15" s="4"/>
      <c r="AA15" s="15">
        <f t="shared" si="0"/>
        <v>0</v>
      </c>
    </row>
    <row r="16" spans="1:27">
      <c r="A16" s="5" t="s">
        <v>106</v>
      </c>
      <c r="B16" s="28" t="s">
        <v>40</v>
      </c>
      <c r="C16" s="35">
        <v>38133</v>
      </c>
      <c r="D16" s="25" t="s">
        <v>17</v>
      </c>
      <c r="G16" s="10"/>
      <c r="H16" s="4"/>
      <c r="I16" s="10"/>
      <c r="J16" s="4"/>
      <c r="K16" s="4"/>
      <c r="L16" s="4"/>
      <c r="N16" s="4"/>
      <c r="O16" s="10"/>
      <c r="P16" s="4"/>
      <c r="Q16" s="10" t="s">
        <v>65</v>
      </c>
      <c r="R16" s="4"/>
      <c r="S16" s="10" t="s">
        <v>65</v>
      </c>
      <c r="T16" s="4"/>
      <c r="U16" s="4"/>
      <c r="V16" s="4"/>
      <c r="W16" s="4"/>
      <c r="X16" s="4"/>
      <c r="Y16" s="32"/>
      <c r="Z16" s="4"/>
      <c r="AA16" s="15">
        <f t="shared" si="0"/>
        <v>0</v>
      </c>
    </row>
    <row r="17" spans="1:27">
      <c r="A17" s="5" t="s">
        <v>106</v>
      </c>
      <c r="B17" s="80" t="s">
        <v>108</v>
      </c>
      <c r="C17" s="55">
        <v>38799</v>
      </c>
      <c r="D17" s="80" t="s">
        <v>7</v>
      </c>
      <c r="G17" s="4"/>
      <c r="H17" s="4"/>
      <c r="I17" s="32"/>
      <c r="J17" s="4"/>
      <c r="K17" s="4"/>
      <c r="L17" s="4"/>
      <c r="M17" s="4"/>
      <c r="N17" s="4"/>
      <c r="O17" s="32"/>
      <c r="P17" s="4"/>
      <c r="Q17" s="10"/>
      <c r="R17" s="4"/>
      <c r="S17" s="4"/>
      <c r="T17" s="4"/>
      <c r="U17" s="4" t="s">
        <v>19</v>
      </c>
      <c r="V17" s="4"/>
      <c r="W17" s="4"/>
      <c r="X17" s="4"/>
      <c r="Y17" s="32"/>
      <c r="Z17" s="4"/>
      <c r="AA17" s="15">
        <f t="shared" si="0"/>
        <v>0</v>
      </c>
    </row>
    <row r="18" spans="1:27">
      <c r="A18" s="5" t="s">
        <v>106</v>
      </c>
      <c r="B18" s="83" t="s">
        <v>146</v>
      </c>
      <c r="C18" s="173">
        <v>38810</v>
      </c>
      <c r="D18" s="131" t="s">
        <v>16</v>
      </c>
      <c r="G18" s="4"/>
      <c r="H18" s="4"/>
      <c r="I18" s="32"/>
      <c r="J18" s="4"/>
      <c r="K18" s="4"/>
      <c r="L18" s="4"/>
      <c r="M18" s="4"/>
      <c r="N18" s="4"/>
      <c r="O18" s="32"/>
      <c r="P18" s="4"/>
      <c r="Q18" s="10"/>
      <c r="R18" s="4"/>
      <c r="S18" s="4"/>
      <c r="T18" s="4"/>
      <c r="U18" s="4"/>
      <c r="V18" s="4"/>
      <c r="W18" s="4" t="s">
        <v>19</v>
      </c>
      <c r="X18" s="4"/>
      <c r="Y18" s="32"/>
      <c r="Z18" s="4"/>
      <c r="AA18" s="15">
        <f t="shared" si="0"/>
        <v>0</v>
      </c>
    </row>
    <row r="19" spans="1:27">
      <c r="B19" s="80"/>
      <c r="C19" s="45"/>
      <c r="D19" s="19"/>
      <c r="G19" s="4"/>
      <c r="H19" s="4"/>
      <c r="I19" s="32"/>
      <c r="J19" s="4"/>
      <c r="K19" s="4"/>
      <c r="L19" s="4"/>
      <c r="M19" s="4"/>
      <c r="N19" s="4"/>
      <c r="O19" s="32"/>
      <c r="P19" s="4"/>
      <c r="Q19" s="10"/>
      <c r="R19" s="4"/>
      <c r="S19" s="4"/>
      <c r="T19" s="4"/>
      <c r="U19" s="4"/>
      <c r="V19" s="4"/>
      <c r="W19" s="4"/>
      <c r="X19" s="4"/>
      <c r="Y19" s="32"/>
      <c r="Z19" s="4"/>
      <c r="AA19" s="15"/>
    </row>
    <row r="20" spans="1:27">
      <c r="D20" s="5" t="s">
        <v>5</v>
      </c>
      <c r="E20" s="4">
        <v>1</v>
      </c>
      <c r="F20" s="4"/>
      <c r="G20" s="4">
        <v>5</v>
      </c>
      <c r="H20" s="4"/>
      <c r="I20" s="32">
        <v>5</v>
      </c>
      <c r="J20" s="4"/>
      <c r="K20" s="4">
        <v>1</v>
      </c>
      <c r="L20" s="4"/>
      <c r="M20" s="4">
        <v>2</v>
      </c>
      <c r="N20" s="4"/>
      <c r="O20" s="32">
        <v>7</v>
      </c>
      <c r="P20" s="4"/>
      <c r="Q20" s="4">
        <v>4</v>
      </c>
      <c r="R20" s="4"/>
      <c r="S20" s="4">
        <v>6</v>
      </c>
      <c r="T20" s="4"/>
      <c r="U20" s="4">
        <v>1</v>
      </c>
      <c r="V20" s="4"/>
      <c r="W20" s="4">
        <v>4</v>
      </c>
      <c r="X20" s="4"/>
      <c r="Y20" s="32"/>
      <c r="Z20" s="4"/>
      <c r="AA20" s="15"/>
    </row>
    <row r="21" spans="1:27">
      <c r="A21" s="1"/>
      <c r="D21" s="5" t="s">
        <v>6</v>
      </c>
      <c r="E21" s="4">
        <v>15</v>
      </c>
      <c r="F21" s="4"/>
      <c r="G21" s="4">
        <v>28</v>
      </c>
      <c r="H21" s="4"/>
      <c r="I21" s="32">
        <v>8</v>
      </c>
      <c r="J21" s="4"/>
      <c r="K21" s="4">
        <v>47</v>
      </c>
      <c r="L21" s="4"/>
      <c r="M21" s="4">
        <v>19</v>
      </c>
      <c r="N21" s="4"/>
      <c r="O21" s="32">
        <v>7</v>
      </c>
      <c r="P21" s="4"/>
      <c r="Q21" s="4">
        <v>34</v>
      </c>
      <c r="R21" s="4"/>
      <c r="S21" s="4">
        <v>16</v>
      </c>
      <c r="T21" s="4"/>
      <c r="U21" s="4">
        <v>20</v>
      </c>
      <c r="V21" s="4"/>
      <c r="W21" s="4">
        <v>4</v>
      </c>
      <c r="X21" s="4"/>
      <c r="Y21" s="32"/>
      <c r="Z21" s="4"/>
      <c r="AA21" s="15"/>
    </row>
    <row r="22" spans="1:27">
      <c r="A22" s="20"/>
      <c r="B22" s="1"/>
      <c r="C22" s="1"/>
      <c r="E22" s="4"/>
      <c r="F22" s="4"/>
      <c r="G22" s="4"/>
      <c r="H22" s="4"/>
      <c r="I22" s="32"/>
      <c r="J22" s="4"/>
      <c r="K22" s="4"/>
      <c r="L22" s="4"/>
      <c r="M22" s="4"/>
      <c r="N22" s="4"/>
      <c r="O22" s="32"/>
      <c r="P22" s="4"/>
      <c r="Q22" s="4"/>
      <c r="R22" s="4"/>
      <c r="S22" s="4"/>
      <c r="T22" s="4"/>
      <c r="U22" s="4"/>
      <c r="V22" s="4"/>
      <c r="W22" s="4"/>
      <c r="X22" s="4"/>
      <c r="Y22" s="32"/>
      <c r="Z22" s="4"/>
      <c r="AA22" s="15"/>
    </row>
    <row r="23" spans="1:27">
      <c r="E23" s="4"/>
      <c r="F23" s="4"/>
      <c r="G23" s="15"/>
      <c r="H23" s="15"/>
      <c r="I23" s="32"/>
      <c r="J23" s="15"/>
      <c r="K23" s="15"/>
      <c r="L23" s="15"/>
      <c r="M23" s="15"/>
      <c r="N23" s="15"/>
      <c r="O23" s="32"/>
      <c r="P23" s="15"/>
      <c r="Q23" s="15"/>
      <c r="R23" s="15"/>
      <c r="S23" s="15"/>
      <c r="T23" s="15"/>
      <c r="U23" s="15"/>
      <c r="V23" s="15"/>
      <c r="W23" s="15"/>
      <c r="X23" s="15"/>
      <c r="Y23" s="32"/>
      <c r="Z23" s="15"/>
      <c r="AA23" s="15"/>
    </row>
    <row r="24" spans="1:27" s="12" customFormat="1">
      <c r="A24" s="5"/>
      <c r="E24" s="4"/>
      <c r="F24" s="4"/>
      <c r="G24" s="2"/>
      <c r="H24" s="2"/>
      <c r="I24" s="29"/>
      <c r="J24" s="2"/>
      <c r="K24" s="2"/>
      <c r="L24" s="2"/>
      <c r="M24" s="2"/>
      <c r="N24" s="2"/>
      <c r="O24" s="29"/>
      <c r="P24" s="2"/>
      <c r="Q24" s="2"/>
      <c r="R24" s="2"/>
      <c r="S24" s="2"/>
      <c r="T24" s="2"/>
      <c r="U24" s="2"/>
      <c r="V24" s="2"/>
      <c r="W24" s="2"/>
      <c r="X24" s="2"/>
      <c r="Y24" s="29"/>
      <c r="Z24" s="2"/>
      <c r="AA24" s="2"/>
    </row>
    <row r="25" spans="1:27" s="12" customFormat="1">
      <c r="A25" s="5"/>
      <c r="E25" s="4"/>
      <c r="F25" s="4"/>
      <c r="G25" s="2"/>
      <c r="H25" s="2"/>
      <c r="I25" s="29"/>
      <c r="J25" s="2"/>
      <c r="K25" s="2"/>
      <c r="L25" s="2"/>
      <c r="M25" s="2"/>
      <c r="N25" s="2"/>
      <c r="O25" s="29"/>
      <c r="P25" s="2"/>
      <c r="Q25" s="2"/>
      <c r="R25" s="2"/>
      <c r="S25" s="2"/>
      <c r="T25" s="2"/>
      <c r="U25" s="2"/>
      <c r="V25" s="2"/>
      <c r="W25" s="2"/>
      <c r="X25" s="2"/>
      <c r="Y25" s="29"/>
      <c r="Z25" s="2"/>
      <c r="AA25" s="2"/>
    </row>
  </sheetData>
  <mergeCells count="44">
    <mergeCell ref="Q1:R1"/>
    <mergeCell ref="S3:T3"/>
    <mergeCell ref="Q3:R3"/>
    <mergeCell ref="S2:T2"/>
    <mergeCell ref="Q2:R2"/>
    <mergeCell ref="S1:T1"/>
    <mergeCell ref="Y1:Z1"/>
    <mergeCell ref="Y2:Z2"/>
    <mergeCell ref="Y3:Z3"/>
    <mergeCell ref="U3:V3"/>
    <mergeCell ref="U1:V1"/>
    <mergeCell ref="U2:V2"/>
    <mergeCell ref="W1:X1"/>
    <mergeCell ref="W2:X2"/>
    <mergeCell ref="W3:X3"/>
    <mergeCell ref="Y4:Z4"/>
    <mergeCell ref="W4:X4"/>
    <mergeCell ref="U4:V4"/>
    <mergeCell ref="I4:J4"/>
    <mergeCell ref="K4:L4"/>
    <mergeCell ref="M4:N4"/>
    <mergeCell ref="Q4:R4"/>
    <mergeCell ref="O4:P4"/>
    <mergeCell ref="S4:T4"/>
    <mergeCell ref="E4:F4"/>
    <mergeCell ref="G1:H1"/>
    <mergeCell ref="G4:H4"/>
    <mergeCell ref="G2:H2"/>
    <mergeCell ref="G3:H3"/>
    <mergeCell ref="E1:F1"/>
    <mergeCell ref="E2:F2"/>
    <mergeCell ref="E3:F3"/>
    <mergeCell ref="O3:P3"/>
    <mergeCell ref="O1:P1"/>
    <mergeCell ref="I1:J1"/>
    <mergeCell ref="I3:J3"/>
    <mergeCell ref="O2:P2"/>
    <mergeCell ref="I2:J2"/>
    <mergeCell ref="K2:L2"/>
    <mergeCell ref="M2:N2"/>
    <mergeCell ref="K1:L1"/>
    <mergeCell ref="K3:L3"/>
    <mergeCell ref="M3:N3"/>
    <mergeCell ref="M1:N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pane xSplit="4" ySplit="4" topLeftCell="Q5" activePane="bottomRight" state="frozen"/>
      <selection pane="topRight" activeCell="D1" sqref="D1"/>
      <selection pane="bottomLeft" activeCell="A5" sqref="A5"/>
      <selection pane="bottomRight" activeCell="U1" sqref="U1:V4"/>
    </sheetView>
  </sheetViews>
  <sheetFormatPr defaultRowHeight="12.75"/>
  <cols>
    <col min="1" max="1" width="3.33203125" style="5" customWidth="1"/>
    <col min="2" max="2" width="18.1640625" style="2" customWidth="1"/>
    <col min="3" max="3" width="11.83203125" style="2" customWidth="1"/>
    <col min="4" max="4" width="25.5" style="2" customWidth="1"/>
    <col min="5" max="8" width="5.83203125" style="2" customWidth="1"/>
    <col min="9" max="9" width="5.83203125" style="29" customWidth="1"/>
    <col min="10" max="12" width="5.83203125" style="2" customWidth="1"/>
    <col min="13" max="13" width="5.83203125" style="29" customWidth="1"/>
    <col min="14" max="20" width="5.83203125" style="2" customWidth="1"/>
    <col min="21" max="21" width="5.83203125" style="29" customWidth="1"/>
    <col min="22" max="23" width="5.83203125" style="2" customWidth="1"/>
    <col min="24" max="16384" width="9.33203125" style="2"/>
  </cols>
  <sheetData>
    <row r="1" spans="1:24" ht="26.25" customHeight="1">
      <c r="A1" s="1" t="s">
        <v>15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77</v>
      </c>
      <c r="L1" s="192"/>
      <c r="M1" s="192" t="s">
        <v>114</v>
      </c>
      <c r="N1" s="192"/>
      <c r="O1" s="192" t="s">
        <v>79</v>
      </c>
      <c r="P1" s="192"/>
      <c r="Q1" s="192" t="s">
        <v>81</v>
      </c>
      <c r="R1" s="192"/>
      <c r="S1" s="190" t="s">
        <v>89</v>
      </c>
      <c r="T1" s="190"/>
      <c r="U1" s="190" t="s">
        <v>147</v>
      </c>
      <c r="V1" s="190"/>
      <c r="W1" s="52"/>
    </row>
    <row r="2" spans="1:24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74</v>
      </c>
      <c r="L2" s="192"/>
      <c r="M2" s="192" t="s">
        <v>74</v>
      </c>
      <c r="N2" s="192"/>
      <c r="O2" s="192" t="s">
        <v>75</v>
      </c>
      <c r="P2" s="192"/>
      <c r="Q2" s="192" t="s">
        <v>75</v>
      </c>
      <c r="R2" s="192"/>
      <c r="S2" s="191"/>
      <c r="T2" s="191"/>
      <c r="U2" s="191"/>
      <c r="V2" s="191"/>
      <c r="W2" s="4"/>
    </row>
    <row r="3" spans="1:24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85</v>
      </c>
      <c r="L3" s="195"/>
      <c r="M3" s="195" t="s">
        <v>86</v>
      </c>
      <c r="N3" s="195"/>
      <c r="O3" s="195" t="s">
        <v>87</v>
      </c>
      <c r="P3" s="195"/>
      <c r="Q3" s="195" t="s">
        <v>88</v>
      </c>
      <c r="R3" s="195"/>
      <c r="S3" s="198" t="s">
        <v>90</v>
      </c>
      <c r="T3" s="198"/>
      <c r="U3" s="198" t="s">
        <v>72</v>
      </c>
      <c r="V3" s="198"/>
      <c r="W3" s="54"/>
    </row>
    <row r="4" spans="1:24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78</v>
      </c>
      <c r="L4" s="194"/>
      <c r="M4" s="193">
        <v>42469</v>
      </c>
      <c r="N4" s="194"/>
      <c r="O4" s="193" t="s">
        <v>80</v>
      </c>
      <c r="P4" s="194"/>
      <c r="Q4" s="193" t="s">
        <v>82</v>
      </c>
      <c r="R4" s="194"/>
      <c r="S4" s="196">
        <v>42508</v>
      </c>
      <c r="T4" s="197"/>
      <c r="U4" s="196" t="s">
        <v>148</v>
      </c>
      <c r="V4" s="197"/>
      <c r="W4" s="54"/>
    </row>
    <row r="5" spans="1:24" ht="53.25">
      <c r="B5" s="6" t="s">
        <v>13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7" t="s">
        <v>3</v>
      </c>
      <c r="V5" s="7" t="s">
        <v>4</v>
      </c>
      <c r="W5" s="17" t="s">
        <v>2</v>
      </c>
    </row>
    <row r="6" spans="1:24" s="18" customFormat="1">
      <c r="A6" s="154" t="s">
        <v>1</v>
      </c>
      <c r="B6" s="155" t="s">
        <v>22</v>
      </c>
      <c r="C6" s="156">
        <v>37919</v>
      </c>
      <c r="D6" s="155" t="s">
        <v>7</v>
      </c>
      <c r="E6" s="158"/>
      <c r="F6" s="158"/>
      <c r="G6" s="169"/>
      <c r="H6" s="158"/>
      <c r="I6" s="159" t="s">
        <v>18</v>
      </c>
      <c r="J6" s="158">
        <v>9</v>
      </c>
      <c r="K6" s="158"/>
      <c r="L6" s="158"/>
      <c r="M6" s="159" t="s">
        <v>1</v>
      </c>
      <c r="N6" s="158">
        <v>15</v>
      </c>
      <c r="O6" s="169" t="s">
        <v>36</v>
      </c>
      <c r="P6" s="158"/>
      <c r="Q6" s="169" t="s">
        <v>19</v>
      </c>
      <c r="R6" s="158">
        <v>16</v>
      </c>
      <c r="S6" s="158" t="s">
        <v>1</v>
      </c>
      <c r="T6" s="158"/>
      <c r="U6" s="159" t="s">
        <v>93</v>
      </c>
      <c r="V6" s="158"/>
      <c r="W6" s="158">
        <f t="shared" ref="W6:W17" si="0">SUM(F6:V6)</f>
        <v>40</v>
      </c>
    </row>
    <row r="7" spans="1:24">
      <c r="A7" s="5" t="s">
        <v>18</v>
      </c>
      <c r="B7" s="66" t="s">
        <v>23</v>
      </c>
      <c r="C7" s="73">
        <v>37677</v>
      </c>
      <c r="D7" s="74" t="s">
        <v>7</v>
      </c>
      <c r="E7" s="75" t="s">
        <v>19</v>
      </c>
      <c r="F7" s="75">
        <v>11</v>
      </c>
      <c r="G7" s="75" t="s">
        <v>1</v>
      </c>
      <c r="H7" s="75">
        <v>15</v>
      </c>
      <c r="I7" s="76" t="s">
        <v>1</v>
      </c>
      <c r="J7" s="75">
        <v>12</v>
      </c>
      <c r="K7" s="75"/>
      <c r="L7" s="75"/>
      <c r="M7" s="76"/>
      <c r="N7" s="75"/>
      <c r="O7" s="75"/>
      <c r="P7" s="75"/>
      <c r="Q7" s="75"/>
      <c r="R7" s="75"/>
      <c r="S7" s="75"/>
      <c r="T7" s="75"/>
      <c r="U7" s="76"/>
      <c r="V7" s="75"/>
      <c r="W7" s="75">
        <f t="shared" si="0"/>
        <v>38</v>
      </c>
      <c r="X7" s="74" t="s">
        <v>92</v>
      </c>
    </row>
    <row r="8" spans="1:24" s="19" customFormat="1">
      <c r="A8" s="20" t="s">
        <v>18</v>
      </c>
      <c r="B8" s="83" t="s">
        <v>38</v>
      </c>
      <c r="C8" s="34">
        <v>38063</v>
      </c>
      <c r="D8" s="19" t="s">
        <v>16</v>
      </c>
      <c r="E8" s="9"/>
      <c r="F8" s="9"/>
      <c r="G8" s="9" t="s">
        <v>19</v>
      </c>
      <c r="H8" s="9">
        <v>11</v>
      </c>
      <c r="I8" s="111"/>
      <c r="J8" s="9"/>
      <c r="K8" s="21" t="s">
        <v>36</v>
      </c>
      <c r="L8" s="9"/>
      <c r="M8" s="111" t="s">
        <v>19</v>
      </c>
      <c r="N8" s="9">
        <v>11</v>
      </c>
      <c r="O8" s="21" t="s">
        <v>65</v>
      </c>
      <c r="P8" s="9"/>
      <c r="Q8" s="21" t="s">
        <v>19</v>
      </c>
      <c r="R8" s="9">
        <v>16</v>
      </c>
      <c r="S8" s="9" t="s">
        <v>18</v>
      </c>
      <c r="T8" s="9"/>
      <c r="U8" s="111"/>
      <c r="V8" s="9"/>
      <c r="W8" s="112">
        <f t="shared" si="0"/>
        <v>38</v>
      </c>
    </row>
    <row r="9" spans="1:24">
      <c r="A9" s="5" t="s">
        <v>91</v>
      </c>
      <c r="B9" s="66" t="s">
        <v>110</v>
      </c>
      <c r="C9" s="92">
        <v>37756</v>
      </c>
      <c r="D9" s="66" t="s">
        <v>7</v>
      </c>
      <c r="E9" s="68"/>
      <c r="F9" s="68"/>
      <c r="G9" s="67" t="s">
        <v>65</v>
      </c>
      <c r="H9" s="68"/>
      <c r="I9" s="69" t="s">
        <v>19</v>
      </c>
      <c r="J9" s="68">
        <v>8</v>
      </c>
      <c r="K9" s="67" t="s">
        <v>36</v>
      </c>
      <c r="L9" s="68"/>
      <c r="M9" s="69"/>
      <c r="N9" s="68"/>
      <c r="O9" s="68" t="s">
        <v>19</v>
      </c>
      <c r="P9" s="68">
        <v>16</v>
      </c>
      <c r="Q9" s="67" t="s">
        <v>36</v>
      </c>
      <c r="R9" s="68"/>
      <c r="S9" s="68"/>
      <c r="T9" s="68"/>
      <c r="U9" s="69"/>
      <c r="V9" s="68"/>
      <c r="W9" s="68">
        <f t="shared" si="0"/>
        <v>24</v>
      </c>
      <c r="X9" s="70" t="s">
        <v>92</v>
      </c>
    </row>
    <row r="10" spans="1:24">
      <c r="A10" s="5" t="s">
        <v>93</v>
      </c>
      <c r="B10" s="83" t="s">
        <v>40</v>
      </c>
      <c r="C10" s="34">
        <v>38133</v>
      </c>
      <c r="D10" s="25" t="s">
        <v>17</v>
      </c>
      <c r="E10" s="10" t="s">
        <v>65</v>
      </c>
      <c r="F10" s="4"/>
      <c r="G10" s="10" t="s">
        <v>65</v>
      </c>
      <c r="H10" s="4"/>
      <c r="I10" s="32"/>
      <c r="J10" s="4"/>
      <c r="K10" s="10" t="s">
        <v>65</v>
      </c>
      <c r="L10" s="4"/>
      <c r="M10" s="32" t="s">
        <v>18</v>
      </c>
      <c r="N10" s="4">
        <v>12</v>
      </c>
      <c r="O10" s="10" t="s">
        <v>65</v>
      </c>
      <c r="P10" s="4"/>
      <c r="Q10" s="10" t="s">
        <v>65</v>
      </c>
      <c r="R10" s="4"/>
      <c r="S10" s="4" t="s">
        <v>19</v>
      </c>
      <c r="T10" s="4"/>
      <c r="U10" s="32"/>
      <c r="V10" s="4"/>
      <c r="W10" s="15">
        <f t="shared" si="0"/>
        <v>12</v>
      </c>
    </row>
    <row r="11" spans="1:24">
      <c r="A11" s="5" t="s">
        <v>106</v>
      </c>
      <c r="B11" s="80" t="s">
        <v>119</v>
      </c>
      <c r="C11" s="107">
        <v>39024</v>
      </c>
      <c r="D11" s="82" t="s">
        <v>7</v>
      </c>
      <c r="E11" s="4"/>
      <c r="F11" s="4"/>
      <c r="G11" s="10"/>
      <c r="H11" s="4"/>
      <c r="I11" s="10"/>
      <c r="J11" s="4"/>
      <c r="K11" s="4"/>
      <c r="L11" s="4"/>
      <c r="M11" s="10" t="s">
        <v>19</v>
      </c>
      <c r="N11" s="4">
        <v>11</v>
      </c>
      <c r="O11" s="4"/>
      <c r="P11" s="4"/>
      <c r="Q11" s="4"/>
      <c r="R11" s="4"/>
      <c r="S11" s="4"/>
      <c r="T11" s="4"/>
      <c r="U11" s="32"/>
      <c r="V11" s="4"/>
      <c r="W11" s="15">
        <f t="shared" si="0"/>
        <v>11</v>
      </c>
    </row>
    <row r="12" spans="1:24">
      <c r="A12" s="5" t="s">
        <v>107</v>
      </c>
      <c r="B12" s="104" t="s">
        <v>27</v>
      </c>
      <c r="C12" s="105">
        <v>37718</v>
      </c>
      <c r="D12" s="70" t="s">
        <v>57</v>
      </c>
      <c r="E12" s="68"/>
      <c r="F12" s="68"/>
      <c r="G12" s="67"/>
      <c r="H12" s="68"/>
      <c r="I12" s="69" t="s">
        <v>19</v>
      </c>
      <c r="J12" s="68">
        <v>8</v>
      </c>
      <c r="K12" s="68"/>
      <c r="L12" s="68"/>
      <c r="M12" s="69"/>
      <c r="N12" s="68"/>
      <c r="O12" s="68"/>
      <c r="P12" s="68"/>
      <c r="Q12" s="68"/>
      <c r="R12" s="68"/>
      <c r="S12" s="68"/>
      <c r="T12" s="68"/>
      <c r="U12" s="69"/>
      <c r="V12" s="68"/>
      <c r="W12" s="68">
        <f t="shared" si="0"/>
        <v>8</v>
      </c>
      <c r="X12" s="70" t="s">
        <v>92</v>
      </c>
    </row>
    <row r="13" spans="1:24">
      <c r="A13" s="5" t="s">
        <v>115</v>
      </c>
      <c r="B13" s="80" t="s">
        <v>52</v>
      </c>
      <c r="C13" s="36">
        <v>38456</v>
      </c>
      <c r="D13" s="12" t="s">
        <v>16</v>
      </c>
      <c r="E13" s="10" t="s">
        <v>65</v>
      </c>
      <c r="F13" s="4"/>
      <c r="G13" s="10" t="s">
        <v>36</v>
      </c>
      <c r="H13" s="4"/>
      <c r="I13" s="32"/>
      <c r="J13" s="4"/>
      <c r="K13" s="10" t="s">
        <v>65</v>
      </c>
      <c r="L13" s="4"/>
      <c r="M13" s="32"/>
      <c r="N13" s="4"/>
      <c r="O13" s="10" t="s">
        <v>99</v>
      </c>
      <c r="P13" s="4"/>
      <c r="Q13" s="10" t="s">
        <v>36</v>
      </c>
      <c r="R13" s="4"/>
      <c r="S13" s="4"/>
      <c r="T13" s="4"/>
      <c r="U13" s="32"/>
      <c r="V13" s="4"/>
      <c r="W13" s="15">
        <f t="shared" si="0"/>
        <v>0</v>
      </c>
    </row>
    <row r="14" spans="1:24">
      <c r="A14" s="5" t="s">
        <v>115</v>
      </c>
      <c r="B14" s="80" t="s">
        <v>97</v>
      </c>
      <c r="C14" s="95">
        <v>38741</v>
      </c>
      <c r="D14" s="82" t="s">
        <v>57</v>
      </c>
      <c r="E14" s="4"/>
      <c r="F14" s="4"/>
      <c r="G14" s="10" t="s">
        <v>65</v>
      </c>
      <c r="H14" s="4"/>
      <c r="I14" s="10" t="s">
        <v>65</v>
      </c>
      <c r="J14" s="4"/>
      <c r="K14" s="4"/>
      <c r="L14" s="4"/>
      <c r="M14" s="32"/>
      <c r="N14" s="4"/>
      <c r="O14" s="10" t="s">
        <v>99</v>
      </c>
      <c r="P14" s="4"/>
      <c r="Q14" s="4"/>
      <c r="R14" s="4"/>
      <c r="S14" s="4"/>
      <c r="T14" s="4"/>
      <c r="U14" s="32"/>
      <c r="V14" s="4"/>
      <c r="W14" s="15">
        <f t="shared" si="0"/>
        <v>0</v>
      </c>
    </row>
    <row r="15" spans="1:24">
      <c r="A15" s="5" t="s">
        <v>115</v>
      </c>
      <c r="B15" s="80" t="s">
        <v>34</v>
      </c>
      <c r="C15" s="33">
        <v>38241</v>
      </c>
      <c r="D15" s="22" t="s">
        <v>17</v>
      </c>
      <c r="E15" s="4"/>
      <c r="F15" s="4"/>
      <c r="G15" s="10" t="s">
        <v>65</v>
      </c>
      <c r="H15" s="4"/>
      <c r="I15" s="32"/>
      <c r="J15" s="4"/>
      <c r="K15" s="4"/>
      <c r="L15" s="4"/>
      <c r="M15" s="10" t="s">
        <v>36</v>
      </c>
      <c r="N15" s="4"/>
      <c r="O15" s="4"/>
      <c r="P15" s="4"/>
      <c r="Q15" s="4"/>
      <c r="R15" s="4"/>
      <c r="S15" s="4"/>
      <c r="T15" s="4"/>
      <c r="U15" s="32"/>
      <c r="V15" s="4"/>
      <c r="W15" s="15">
        <f t="shared" si="0"/>
        <v>0</v>
      </c>
    </row>
    <row r="16" spans="1:24">
      <c r="A16" s="5" t="s">
        <v>115</v>
      </c>
      <c r="B16" s="80" t="s">
        <v>98</v>
      </c>
      <c r="C16" s="98">
        <v>38165</v>
      </c>
      <c r="D16" s="2" t="s">
        <v>7</v>
      </c>
      <c r="E16" s="4"/>
      <c r="F16" s="4"/>
      <c r="G16" s="10" t="s">
        <v>65</v>
      </c>
      <c r="H16" s="4"/>
      <c r="I16" s="10" t="s">
        <v>36</v>
      </c>
      <c r="J16" s="4"/>
      <c r="K16" s="4"/>
      <c r="L16" s="4"/>
      <c r="M16" s="32"/>
      <c r="N16" s="4"/>
      <c r="O16" s="10" t="s">
        <v>99</v>
      </c>
      <c r="P16" s="4"/>
      <c r="Q16" s="10" t="s">
        <v>65</v>
      </c>
      <c r="R16" s="4"/>
      <c r="S16" s="4"/>
      <c r="T16" s="4"/>
      <c r="U16" s="32"/>
      <c r="V16" s="4"/>
      <c r="W16" s="15">
        <f t="shared" si="0"/>
        <v>0</v>
      </c>
    </row>
    <row r="17" spans="1:24">
      <c r="A17" s="5" t="s">
        <v>115</v>
      </c>
      <c r="B17" s="80" t="s">
        <v>59</v>
      </c>
      <c r="C17" s="45">
        <v>38549</v>
      </c>
      <c r="D17" s="19" t="s">
        <v>57</v>
      </c>
      <c r="E17" s="4"/>
      <c r="F17" s="4"/>
      <c r="G17" s="10"/>
      <c r="H17" s="4"/>
      <c r="I17" s="10" t="s">
        <v>36</v>
      </c>
      <c r="J17" s="4"/>
      <c r="K17" s="4"/>
      <c r="L17" s="4"/>
      <c r="M17" s="32"/>
      <c r="N17" s="4"/>
      <c r="O17" s="10" t="s">
        <v>99</v>
      </c>
      <c r="P17" s="4"/>
      <c r="Q17" s="4"/>
      <c r="R17" s="4"/>
      <c r="S17" s="4"/>
      <c r="T17" s="4"/>
      <c r="U17" s="32"/>
      <c r="V17" s="4"/>
      <c r="W17" s="15">
        <f t="shared" si="0"/>
        <v>0</v>
      </c>
    </row>
    <row r="18" spans="1:24">
      <c r="E18" s="4"/>
      <c r="F18" s="4"/>
      <c r="G18" s="10"/>
      <c r="H18" s="4"/>
      <c r="I18" s="32"/>
      <c r="J18" s="4"/>
      <c r="K18" s="4"/>
      <c r="L18" s="4"/>
      <c r="M18" s="32"/>
      <c r="N18" s="4"/>
      <c r="O18" s="4"/>
      <c r="P18" s="4"/>
      <c r="Q18" s="4"/>
      <c r="R18" s="4"/>
      <c r="S18" s="4"/>
      <c r="T18" s="4"/>
      <c r="U18" s="32"/>
      <c r="V18" s="4"/>
      <c r="W18" s="15"/>
    </row>
    <row r="19" spans="1:24">
      <c r="D19" s="5" t="s">
        <v>5</v>
      </c>
      <c r="E19" s="4">
        <v>3</v>
      </c>
      <c r="F19" s="4"/>
      <c r="G19" s="4">
        <v>8</v>
      </c>
      <c r="H19" s="4"/>
      <c r="I19" s="32">
        <v>7</v>
      </c>
      <c r="J19" s="4"/>
      <c r="K19" s="4">
        <v>4</v>
      </c>
      <c r="L19" s="4"/>
      <c r="M19" s="32">
        <v>5</v>
      </c>
      <c r="N19" s="4"/>
      <c r="O19" s="4">
        <v>8</v>
      </c>
      <c r="P19" s="4"/>
      <c r="Q19" s="4">
        <v>6</v>
      </c>
      <c r="R19" s="4"/>
      <c r="S19" s="4">
        <v>3</v>
      </c>
      <c r="T19" s="4"/>
      <c r="U19" s="32">
        <v>1</v>
      </c>
      <c r="V19" s="4"/>
      <c r="W19" s="15"/>
    </row>
    <row r="20" spans="1:24">
      <c r="A20" s="1"/>
      <c r="D20" s="5" t="s">
        <v>6</v>
      </c>
      <c r="E20" s="4">
        <v>12</v>
      </c>
      <c r="F20" s="4"/>
      <c r="G20" s="15">
        <v>20</v>
      </c>
      <c r="H20" s="15"/>
      <c r="I20" s="32">
        <v>10</v>
      </c>
      <c r="J20" s="15"/>
      <c r="K20" s="15">
        <v>12</v>
      </c>
      <c r="L20" s="15"/>
      <c r="M20" s="32">
        <v>5</v>
      </c>
      <c r="N20" s="15"/>
      <c r="O20" s="15">
        <v>26</v>
      </c>
      <c r="P20" s="15"/>
      <c r="Q20" s="15">
        <v>12</v>
      </c>
      <c r="R20" s="15"/>
      <c r="S20" s="15">
        <v>3</v>
      </c>
      <c r="T20" s="15"/>
      <c r="U20" s="32">
        <v>12</v>
      </c>
      <c r="V20" s="15"/>
      <c r="W20" s="15"/>
    </row>
    <row r="21" spans="1:24">
      <c r="E21" s="16"/>
      <c r="F21" s="4"/>
      <c r="G21" s="14"/>
      <c r="H21" s="14"/>
      <c r="J21" s="12"/>
      <c r="K21" s="12"/>
      <c r="L21" s="12"/>
      <c r="N21" s="12"/>
      <c r="O21" s="12"/>
      <c r="P21" s="12"/>
      <c r="Q21" s="12"/>
      <c r="R21" s="12"/>
      <c r="S21" s="12"/>
      <c r="T21" s="12"/>
      <c r="V21" s="12"/>
    </row>
    <row r="23" spans="1:24" s="18" customFormat="1">
      <c r="A23" s="13"/>
      <c r="E23" s="16"/>
      <c r="F23" s="4"/>
      <c r="G23" s="2"/>
      <c r="H23" s="2"/>
      <c r="I23" s="29"/>
      <c r="J23" s="2"/>
      <c r="K23" s="2"/>
      <c r="L23" s="2"/>
      <c r="M23" s="29"/>
      <c r="N23" s="2"/>
      <c r="O23" s="2"/>
      <c r="P23" s="2"/>
      <c r="Q23" s="2"/>
      <c r="R23" s="2"/>
      <c r="S23" s="2"/>
      <c r="T23" s="2"/>
      <c r="U23" s="29"/>
      <c r="V23" s="2"/>
      <c r="W23" s="2"/>
      <c r="X23" s="12"/>
    </row>
    <row r="24" spans="1:24">
      <c r="B24" s="22"/>
      <c r="C24" s="36"/>
      <c r="D24" s="12"/>
      <c r="E24" s="16"/>
      <c r="F24" s="4"/>
      <c r="X24" s="12"/>
    </row>
    <row r="25" spans="1:24" s="18" customFormat="1">
      <c r="A25" s="13"/>
      <c r="B25" s="2"/>
      <c r="C25" s="2"/>
      <c r="D25" s="2"/>
      <c r="E25" s="16"/>
      <c r="F25" s="4"/>
      <c r="G25" s="2"/>
      <c r="H25" s="2"/>
      <c r="I25" s="29"/>
      <c r="J25" s="2"/>
      <c r="K25" s="2"/>
      <c r="L25" s="2"/>
      <c r="M25" s="29"/>
      <c r="N25" s="2"/>
      <c r="O25" s="2"/>
      <c r="P25" s="2"/>
      <c r="Q25" s="2"/>
      <c r="R25" s="2"/>
      <c r="S25" s="2"/>
      <c r="T25" s="2"/>
      <c r="U25" s="29"/>
      <c r="V25" s="2"/>
      <c r="W25" s="2"/>
      <c r="X25" s="2"/>
    </row>
  </sheetData>
  <mergeCells count="36">
    <mergeCell ref="U4:V4"/>
    <mergeCell ref="O4:P4"/>
    <mergeCell ref="M4:N4"/>
    <mergeCell ref="G4:H4"/>
    <mergeCell ref="I4:J4"/>
    <mergeCell ref="K4:L4"/>
    <mergeCell ref="S4:T4"/>
    <mergeCell ref="Q4:R4"/>
    <mergeCell ref="E1:F1"/>
    <mergeCell ref="E2:F2"/>
    <mergeCell ref="E4:F4"/>
    <mergeCell ref="E3:F3"/>
    <mergeCell ref="Q3:R3"/>
    <mergeCell ref="Q2:R2"/>
    <mergeCell ref="I3:J3"/>
    <mergeCell ref="G1:H1"/>
    <mergeCell ref="G2:H2"/>
    <mergeCell ref="I2:J2"/>
    <mergeCell ref="G3:H3"/>
    <mergeCell ref="M2:N2"/>
    <mergeCell ref="S3:T3"/>
    <mergeCell ref="S2:T2"/>
    <mergeCell ref="U3:V3"/>
    <mergeCell ref="S1:T1"/>
    <mergeCell ref="I1:J1"/>
    <mergeCell ref="K1:L1"/>
    <mergeCell ref="U1:V1"/>
    <mergeCell ref="U2:V2"/>
    <mergeCell ref="K3:L3"/>
    <mergeCell ref="O3:P3"/>
    <mergeCell ref="M3:N3"/>
    <mergeCell ref="K2:L2"/>
    <mergeCell ref="Q1:R1"/>
    <mergeCell ref="O1:P1"/>
    <mergeCell ref="O2:P2"/>
    <mergeCell ref="M1:N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31" sqref="C31"/>
    </sheetView>
  </sheetViews>
  <sheetFormatPr defaultRowHeight="12.75"/>
  <cols>
    <col min="1" max="1" width="3.33203125" style="5" customWidth="1"/>
    <col min="2" max="2" width="20.1640625" style="2" customWidth="1"/>
    <col min="3" max="3" width="11.83203125" style="2" customWidth="1"/>
    <col min="4" max="4" width="21" style="2" customWidth="1"/>
    <col min="5" max="8" width="5.83203125" style="2" customWidth="1"/>
    <col min="9" max="9" width="5.83203125" style="29" customWidth="1"/>
    <col min="10" max="12" width="5.83203125" style="2" customWidth="1"/>
    <col min="13" max="13" width="5.83203125" style="29" customWidth="1"/>
    <col min="14" max="22" width="5.83203125" style="2" customWidth="1"/>
    <col min="23" max="23" width="5.83203125" style="29" customWidth="1"/>
    <col min="24" max="25" width="5.83203125" style="2" customWidth="1"/>
    <col min="26" max="16384" width="9.33203125" style="2"/>
  </cols>
  <sheetData>
    <row r="1" spans="1:26" ht="26.25" customHeight="1">
      <c r="A1" s="1" t="s">
        <v>15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77</v>
      </c>
      <c r="L1" s="192"/>
      <c r="M1" s="192" t="s">
        <v>114</v>
      </c>
      <c r="N1" s="192"/>
      <c r="O1" s="192" t="s">
        <v>79</v>
      </c>
      <c r="P1" s="192"/>
      <c r="Q1" s="199" t="s">
        <v>130</v>
      </c>
      <c r="R1" s="199"/>
      <c r="S1" s="192" t="s">
        <v>81</v>
      </c>
      <c r="T1" s="192"/>
      <c r="U1" s="190" t="s">
        <v>89</v>
      </c>
      <c r="V1" s="190"/>
      <c r="W1" s="190" t="s">
        <v>147</v>
      </c>
      <c r="X1" s="190"/>
      <c r="Y1" s="52"/>
    </row>
    <row r="2" spans="1:26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74</v>
      </c>
      <c r="L2" s="192"/>
      <c r="M2" s="192" t="s">
        <v>74</v>
      </c>
      <c r="N2" s="192"/>
      <c r="O2" s="192" t="s">
        <v>75</v>
      </c>
      <c r="P2" s="192"/>
      <c r="Q2" s="191" t="s">
        <v>83</v>
      </c>
      <c r="R2" s="191"/>
      <c r="S2" s="192" t="s">
        <v>75</v>
      </c>
      <c r="T2" s="192"/>
      <c r="U2" s="191"/>
      <c r="V2" s="191"/>
      <c r="W2" s="191"/>
      <c r="X2" s="191"/>
      <c r="Y2" s="4"/>
    </row>
    <row r="3" spans="1:26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85</v>
      </c>
      <c r="L3" s="195"/>
      <c r="M3" s="195" t="s">
        <v>86</v>
      </c>
      <c r="N3" s="195"/>
      <c r="O3" s="195" t="s">
        <v>87</v>
      </c>
      <c r="P3" s="195"/>
      <c r="Q3" s="198" t="s">
        <v>131</v>
      </c>
      <c r="R3" s="198"/>
      <c r="S3" s="195" t="s">
        <v>88</v>
      </c>
      <c r="T3" s="195"/>
      <c r="U3" s="198" t="s">
        <v>90</v>
      </c>
      <c r="V3" s="198"/>
      <c r="W3" s="198" t="s">
        <v>72</v>
      </c>
      <c r="X3" s="198"/>
      <c r="Y3" s="54"/>
    </row>
    <row r="4" spans="1:26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78</v>
      </c>
      <c r="L4" s="194"/>
      <c r="M4" s="193">
        <v>42469</v>
      </c>
      <c r="N4" s="194"/>
      <c r="O4" s="193" t="s">
        <v>80</v>
      </c>
      <c r="P4" s="194"/>
      <c r="Q4" s="196">
        <v>42497</v>
      </c>
      <c r="R4" s="197"/>
      <c r="S4" s="193" t="s">
        <v>82</v>
      </c>
      <c r="T4" s="194"/>
      <c r="U4" s="196">
        <v>42508</v>
      </c>
      <c r="V4" s="197"/>
      <c r="W4" s="196" t="s">
        <v>148</v>
      </c>
      <c r="X4" s="197"/>
      <c r="Y4" s="54"/>
    </row>
    <row r="5" spans="1:26" ht="53.25">
      <c r="B5" s="11" t="s">
        <v>14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7" t="s">
        <v>3</v>
      </c>
      <c r="V5" s="7" t="s">
        <v>4</v>
      </c>
      <c r="W5" s="7" t="s">
        <v>3</v>
      </c>
      <c r="X5" s="7" t="s">
        <v>4</v>
      </c>
      <c r="Y5" s="17" t="s">
        <v>2</v>
      </c>
    </row>
    <row r="6" spans="1:26">
      <c r="A6" s="5" t="s">
        <v>1</v>
      </c>
      <c r="B6" s="70" t="s">
        <v>44</v>
      </c>
      <c r="C6" s="92">
        <v>37825</v>
      </c>
      <c r="D6" s="70" t="s">
        <v>16</v>
      </c>
      <c r="E6" s="68" t="s">
        <v>18</v>
      </c>
      <c r="F6" s="68">
        <v>12</v>
      </c>
      <c r="G6" s="68" t="s">
        <v>19</v>
      </c>
      <c r="H6" s="68">
        <v>11</v>
      </c>
      <c r="I6" s="69"/>
      <c r="J6" s="68"/>
      <c r="K6" s="68"/>
      <c r="L6" s="68"/>
      <c r="M6" s="69"/>
      <c r="N6" s="68"/>
      <c r="O6" s="68"/>
      <c r="P6" s="68"/>
      <c r="Q6" s="68"/>
      <c r="R6" s="68"/>
      <c r="S6" s="68" t="s">
        <v>18</v>
      </c>
      <c r="T6" s="68">
        <v>17</v>
      </c>
      <c r="U6" s="68"/>
      <c r="V6" s="68"/>
      <c r="W6" s="69"/>
      <c r="X6" s="68"/>
      <c r="Y6" s="68">
        <f t="shared" ref="Y6:Y22" si="0">SUM(F6:X6)</f>
        <v>40</v>
      </c>
      <c r="Z6" s="70" t="s">
        <v>92</v>
      </c>
    </row>
    <row r="7" spans="1:26">
      <c r="A7" s="5" t="s">
        <v>18</v>
      </c>
      <c r="B7" s="66" t="s">
        <v>110</v>
      </c>
      <c r="C7" s="92">
        <v>37756</v>
      </c>
      <c r="D7" s="66" t="s">
        <v>7</v>
      </c>
      <c r="E7" s="68"/>
      <c r="F7" s="68"/>
      <c r="G7" s="67" t="s">
        <v>65</v>
      </c>
      <c r="H7" s="68"/>
      <c r="I7" s="69" t="s">
        <v>19</v>
      </c>
      <c r="J7" s="68">
        <v>8</v>
      </c>
      <c r="K7" s="68" t="s">
        <v>18</v>
      </c>
      <c r="L7" s="68">
        <v>12</v>
      </c>
      <c r="M7" s="69"/>
      <c r="N7" s="68"/>
      <c r="O7" s="67" t="s">
        <v>99</v>
      </c>
      <c r="P7" s="68"/>
      <c r="Q7" s="68"/>
      <c r="R7" s="68"/>
      <c r="S7" s="68"/>
      <c r="T7" s="68"/>
      <c r="U7" s="68"/>
      <c r="V7" s="68"/>
      <c r="W7" s="69"/>
      <c r="X7" s="68"/>
      <c r="Y7" s="68">
        <f t="shared" si="0"/>
        <v>20</v>
      </c>
      <c r="Z7" s="70" t="s">
        <v>92</v>
      </c>
    </row>
    <row r="8" spans="1:26" s="18" customFormat="1">
      <c r="A8" s="154" t="s">
        <v>19</v>
      </c>
      <c r="B8" s="155" t="s">
        <v>98</v>
      </c>
      <c r="C8" s="172">
        <v>38165</v>
      </c>
      <c r="D8" s="155" t="s">
        <v>7</v>
      </c>
      <c r="E8" s="158"/>
      <c r="F8" s="158"/>
      <c r="G8" s="169"/>
      <c r="H8" s="158"/>
      <c r="I8" s="159" t="s">
        <v>19</v>
      </c>
      <c r="J8" s="158">
        <v>8</v>
      </c>
      <c r="K8" s="169" t="s">
        <v>36</v>
      </c>
      <c r="L8" s="158"/>
      <c r="M8" s="159" t="s">
        <v>19</v>
      </c>
      <c r="N8" s="158">
        <v>11</v>
      </c>
      <c r="O8" s="169" t="s">
        <v>36</v>
      </c>
      <c r="P8" s="158"/>
      <c r="Q8" s="158"/>
      <c r="R8" s="158"/>
      <c r="S8" s="169" t="s">
        <v>36</v>
      </c>
      <c r="T8" s="158"/>
      <c r="U8" s="158" t="s">
        <v>1</v>
      </c>
      <c r="V8" s="158"/>
      <c r="W8" s="169" t="s">
        <v>65</v>
      </c>
      <c r="X8" s="158"/>
      <c r="Y8" s="158">
        <f t="shared" si="0"/>
        <v>19</v>
      </c>
    </row>
    <row r="9" spans="1:26">
      <c r="A9" s="5" t="s">
        <v>91</v>
      </c>
      <c r="B9" s="66" t="s">
        <v>23</v>
      </c>
      <c r="C9" s="91">
        <v>37677</v>
      </c>
      <c r="D9" s="70" t="s">
        <v>7</v>
      </c>
      <c r="E9" s="68" t="s">
        <v>1</v>
      </c>
      <c r="F9" s="68">
        <v>15</v>
      </c>
      <c r="G9" s="67" t="s">
        <v>36</v>
      </c>
      <c r="H9" s="68"/>
      <c r="I9" s="67" t="s">
        <v>36</v>
      </c>
      <c r="J9" s="68"/>
      <c r="K9" s="68"/>
      <c r="L9" s="68"/>
      <c r="M9" s="69"/>
      <c r="N9" s="68"/>
      <c r="O9" s="68"/>
      <c r="P9" s="68"/>
      <c r="Q9" s="68"/>
      <c r="R9" s="68"/>
      <c r="S9" s="68"/>
      <c r="T9" s="68"/>
      <c r="U9" s="68"/>
      <c r="V9" s="68"/>
      <c r="W9" s="69"/>
      <c r="X9" s="68"/>
      <c r="Y9" s="68">
        <f t="shared" si="0"/>
        <v>15</v>
      </c>
      <c r="Z9" s="70" t="s">
        <v>92</v>
      </c>
    </row>
    <row r="10" spans="1:26" s="19" customFormat="1">
      <c r="A10" s="20" t="s">
        <v>91</v>
      </c>
      <c r="B10" s="50" t="s">
        <v>120</v>
      </c>
      <c r="C10" s="34"/>
      <c r="D10" s="19" t="s">
        <v>144</v>
      </c>
      <c r="E10" s="112"/>
      <c r="F10" s="112"/>
      <c r="I10" s="174"/>
      <c r="M10" s="111" t="s">
        <v>1</v>
      </c>
      <c r="N10" s="9">
        <v>15</v>
      </c>
      <c r="S10" s="21" t="s">
        <v>65</v>
      </c>
      <c r="U10" s="9"/>
      <c r="V10" s="9"/>
      <c r="W10" s="174"/>
      <c r="Y10" s="112">
        <f t="shared" si="0"/>
        <v>15</v>
      </c>
    </row>
    <row r="11" spans="1:26">
      <c r="A11" s="5" t="s">
        <v>106</v>
      </c>
      <c r="B11" s="104" t="s">
        <v>27</v>
      </c>
      <c r="C11" s="105">
        <v>37718</v>
      </c>
      <c r="D11" s="70" t="s">
        <v>57</v>
      </c>
      <c r="E11" s="68"/>
      <c r="F11" s="68"/>
      <c r="G11" s="67"/>
      <c r="H11" s="68"/>
      <c r="I11" s="69" t="s">
        <v>1</v>
      </c>
      <c r="J11" s="68">
        <v>12</v>
      </c>
      <c r="K11" s="68"/>
      <c r="L11" s="68"/>
      <c r="M11" s="69"/>
      <c r="N11" s="68"/>
      <c r="O11" s="68"/>
      <c r="P11" s="68"/>
      <c r="Q11" s="68" t="s">
        <v>1</v>
      </c>
      <c r="R11" s="68"/>
      <c r="S11" s="68"/>
      <c r="T11" s="68"/>
      <c r="U11" s="68"/>
      <c r="V11" s="68"/>
      <c r="W11" s="69"/>
      <c r="X11" s="68"/>
      <c r="Y11" s="68">
        <f t="shared" si="0"/>
        <v>12</v>
      </c>
      <c r="Z11" s="70" t="s">
        <v>92</v>
      </c>
    </row>
    <row r="12" spans="1:26">
      <c r="A12" s="5" t="s">
        <v>106</v>
      </c>
      <c r="B12" s="50" t="s">
        <v>39</v>
      </c>
      <c r="C12" s="40">
        <v>37923</v>
      </c>
      <c r="D12" s="22" t="s">
        <v>28</v>
      </c>
      <c r="E12" s="15"/>
      <c r="F12" s="15"/>
      <c r="M12" s="32" t="s">
        <v>18</v>
      </c>
      <c r="N12" s="4">
        <v>12</v>
      </c>
      <c r="U12" s="4" t="s">
        <v>18</v>
      </c>
      <c r="V12" s="4"/>
      <c r="Y12" s="15">
        <f t="shared" si="0"/>
        <v>12</v>
      </c>
    </row>
    <row r="13" spans="1:26">
      <c r="A13" s="5" t="s">
        <v>115</v>
      </c>
      <c r="B13" s="84" t="s">
        <v>40</v>
      </c>
      <c r="C13" s="34">
        <v>38133</v>
      </c>
      <c r="D13" s="25" t="s">
        <v>17</v>
      </c>
      <c r="E13" s="4" t="s">
        <v>19</v>
      </c>
      <c r="F13" s="4">
        <v>11</v>
      </c>
      <c r="G13" s="10" t="s">
        <v>65</v>
      </c>
      <c r="H13" s="4"/>
      <c r="I13" s="32"/>
      <c r="J13" s="4"/>
      <c r="K13" s="10" t="s">
        <v>36</v>
      </c>
      <c r="L13" s="4"/>
      <c r="M13" s="32"/>
      <c r="N13" s="4"/>
      <c r="O13" s="4"/>
      <c r="P13" s="4"/>
      <c r="Q13" s="4"/>
      <c r="R13" s="4"/>
      <c r="S13" s="4"/>
      <c r="T13" s="4"/>
      <c r="U13" s="4"/>
      <c r="V13" s="4"/>
      <c r="W13" s="32"/>
      <c r="X13" s="4"/>
      <c r="Y13" s="15">
        <f t="shared" si="0"/>
        <v>11</v>
      </c>
    </row>
    <row r="14" spans="1:26">
      <c r="A14" s="5" t="s">
        <v>115</v>
      </c>
      <c r="B14" s="83" t="s">
        <v>38</v>
      </c>
      <c r="C14" s="34">
        <v>38063</v>
      </c>
      <c r="D14" s="19" t="s">
        <v>16</v>
      </c>
      <c r="E14" s="4"/>
      <c r="F14" s="4"/>
      <c r="G14" s="4" t="s">
        <v>19</v>
      </c>
      <c r="H14" s="4">
        <v>11</v>
      </c>
      <c r="I14" s="32"/>
      <c r="J14" s="4"/>
      <c r="K14" s="10" t="s">
        <v>36</v>
      </c>
      <c r="L14" s="4"/>
      <c r="M14" s="32"/>
      <c r="N14" s="4"/>
      <c r="O14" s="10" t="s">
        <v>99</v>
      </c>
      <c r="P14" s="4"/>
      <c r="Q14" s="4"/>
      <c r="R14" s="4"/>
      <c r="S14" s="10" t="s">
        <v>65</v>
      </c>
      <c r="T14" s="4"/>
      <c r="U14" s="4"/>
      <c r="V14" s="4"/>
      <c r="W14" s="32"/>
      <c r="X14" s="4"/>
      <c r="Y14" s="15">
        <f t="shared" si="0"/>
        <v>11</v>
      </c>
    </row>
    <row r="15" spans="1:26">
      <c r="A15" s="160" t="s">
        <v>115</v>
      </c>
      <c r="B15" s="171" t="s">
        <v>37</v>
      </c>
      <c r="C15" s="175">
        <v>38071</v>
      </c>
      <c r="D15" s="163" t="s">
        <v>16</v>
      </c>
      <c r="E15" s="170" t="s">
        <v>65</v>
      </c>
      <c r="F15" s="164"/>
      <c r="G15" s="170" t="s">
        <v>36</v>
      </c>
      <c r="H15" s="164"/>
      <c r="I15" s="170" t="s">
        <v>36</v>
      </c>
      <c r="J15" s="164"/>
      <c r="K15" s="170" t="s">
        <v>36</v>
      </c>
      <c r="L15" s="164"/>
      <c r="M15" s="166" t="s">
        <v>19</v>
      </c>
      <c r="N15" s="164">
        <v>11</v>
      </c>
      <c r="O15" s="170" t="s">
        <v>99</v>
      </c>
      <c r="P15" s="164"/>
      <c r="Q15" s="164"/>
      <c r="R15" s="164"/>
      <c r="S15" s="170" t="s">
        <v>65</v>
      </c>
      <c r="T15" s="164"/>
      <c r="U15" s="164" t="s">
        <v>19</v>
      </c>
      <c r="V15" s="164"/>
      <c r="W15" s="169" t="s">
        <v>65</v>
      </c>
      <c r="X15" s="164"/>
      <c r="Y15" s="167">
        <f t="shared" si="0"/>
        <v>11</v>
      </c>
    </row>
    <row r="16" spans="1:26">
      <c r="A16" s="5" t="s">
        <v>124</v>
      </c>
      <c r="B16" s="80" t="s">
        <v>22</v>
      </c>
      <c r="C16" s="36">
        <v>37919</v>
      </c>
      <c r="D16" s="12" t="s">
        <v>7</v>
      </c>
      <c r="E16" s="4"/>
      <c r="F16" s="4"/>
      <c r="G16" s="10"/>
      <c r="H16" s="4"/>
      <c r="I16" s="32" t="s">
        <v>18</v>
      </c>
      <c r="J16" s="4">
        <v>9</v>
      </c>
      <c r="K16" s="4"/>
      <c r="L16" s="4"/>
      <c r="M16" s="32"/>
      <c r="N16" s="4"/>
      <c r="O16" s="10" t="s">
        <v>99</v>
      </c>
      <c r="P16" s="4"/>
      <c r="Q16" s="4"/>
      <c r="R16" s="4"/>
      <c r="S16" s="10" t="s">
        <v>36</v>
      </c>
      <c r="T16" s="4"/>
      <c r="U16" s="4"/>
      <c r="V16" s="4"/>
      <c r="W16" s="32"/>
      <c r="X16" s="4"/>
      <c r="Y16" s="15">
        <f t="shared" si="0"/>
        <v>9</v>
      </c>
    </row>
    <row r="17" spans="1:25" s="19" customFormat="1">
      <c r="A17" s="20" t="s">
        <v>125</v>
      </c>
      <c r="B17" s="80" t="s">
        <v>59</v>
      </c>
      <c r="C17" s="45">
        <v>38549</v>
      </c>
      <c r="D17" s="19" t="s">
        <v>57</v>
      </c>
      <c r="E17" s="10"/>
      <c r="F17" s="4"/>
      <c r="G17" s="10"/>
      <c r="H17" s="4"/>
      <c r="I17" s="10" t="s">
        <v>36</v>
      </c>
      <c r="J17" s="4"/>
      <c r="K17" s="4"/>
      <c r="L17" s="4"/>
      <c r="M17" s="32"/>
      <c r="N17" s="4"/>
      <c r="O17" s="10" t="s">
        <v>99</v>
      </c>
      <c r="P17" s="4"/>
      <c r="Q17" s="4"/>
      <c r="R17" s="4"/>
      <c r="S17" s="4"/>
      <c r="T17" s="4"/>
      <c r="U17" s="4"/>
      <c r="V17" s="4"/>
      <c r="W17" s="32"/>
      <c r="X17" s="4"/>
      <c r="Y17" s="15">
        <f t="shared" si="0"/>
        <v>0</v>
      </c>
    </row>
    <row r="18" spans="1:25" s="19" customFormat="1">
      <c r="A18" s="20" t="s">
        <v>125</v>
      </c>
      <c r="B18" s="80" t="s">
        <v>97</v>
      </c>
      <c r="C18" s="95">
        <v>38741</v>
      </c>
      <c r="D18" s="82" t="s">
        <v>57</v>
      </c>
      <c r="E18" s="10"/>
      <c r="F18" s="4"/>
      <c r="G18" s="10"/>
      <c r="H18" s="4"/>
      <c r="I18" s="10" t="s">
        <v>36</v>
      </c>
      <c r="J18" s="4"/>
      <c r="K18" s="4"/>
      <c r="L18" s="4"/>
      <c r="M18" s="32"/>
      <c r="N18" s="4"/>
      <c r="O18" s="4"/>
      <c r="P18" s="4"/>
      <c r="Q18" s="4"/>
      <c r="R18" s="4"/>
      <c r="S18" s="4"/>
      <c r="T18" s="4"/>
      <c r="U18" s="4"/>
      <c r="V18" s="4"/>
      <c r="W18" s="32"/>
      <c r="X18" s="4"/>
      <c r="Y18" s="15">
        <f t="shared" si="0"/>
        <v>0</v>
      </c>
    </row>
    <row r="19" spans="1:25" s="19" customFormat="1">
      <c r="A19" s="20" t="s">
        <v>125</v>
      </c>
      <c r="B19" s="50" t="s">
        <v>121</v>
      </c>
      <c r="C19" s="127">
        <v>38775</v>
      </c>
      <c r="D19" s="19" t="s">
        <v>28</v>
      </c>
      <c r="E19" s="15"/>
      <c r="F19" s="15"/>
      <c r="G19" s="2"/>
      <c r="H19" s="2"/>
      <c r="I19" s="29"/>
      <c r="J19" s="2"/>
      <c r="K19" s="2"/>
      <c r="L19" s="2"/>
      <c r="M19" s="10" t="s">
        <v>36</v>
      </c>
      <c r="N19" s="4"/>
      <c r="O19" s="2"/>
      <c r="P19" s="2"/>
      <c r="Q19" s="2"/>
      <c r="R19" s="2"/>
      <c r="S19" s="2"/>
      <c r="T19" s="2"/>
      <c r="U19" s="4" t="s">
        <v>19</v>
      </c>
      <c r="V19" s="4"/>
      <c r="W19" s="29"/>
      <c r="X19" s="2"/>
      <c r="Y19" s="15">
        <f t="shared" si="0"/>
        <v>0</v>
      </c>
    </row>
    <row r="20" spans="1:25" s="19" customFormat="1">
      <c r="A20" s="20" t="s">
        <v>125</v>
      </c>
      <c r="B20" s="50" t="s">
        <v>122</v>
      </c>
      <c r="C20" s="55">
        <v>38841</v>
      </c>
      <c r="D20" s="19" t="s">
        <v>57</v>
      </c>
      <c r="E20" s="15"/>
      <c r="F20" s="15"/>
      <c r="G20" s="2"/>
      <c r="H20" s="2"/>
      <c r="I20" s="29"/>
      <c r="J20" s="2"/>
      <c r="K20" s="2"/>
      <c r="L20" s="2"/>
      <c r="M20" s="10" t="s">
        <v>36</v>
      </c>
      <c r="N20" s="4"/>
      <c r="O20" s="2"/>
      <c r="P20" s="2"/>
      <c r="Q20" s="2"/>
      <c r="R20" s="2"/>
      <c r="S20" s="2"/>
      <c r="T20" s="2"/>
      <c r="U20" s="10" t="s">
        <v>36</v>
      </c>
      <c r="V20" s="4"/>
      <c r="W20" s="29"/>
      <c r="X20" s="2"/>
      <c r="Y20" s="15">
        <f t="shared" si="0"/>
        <v>0</v>
      </c>
    </row>
    <row r="21" spans="1:25">
      <c r="A21" s="20" t="s">
        <v>125</v>
      </c>
      <c r="B21" s="50" t="s">
        <v>123</v>
      </c>
      <c r="C21" s="109"/>
      <c r="D21" s="19" t="s">
        <v>21</v>
      </c>
      <c r="E21" s="4"/>
      <c r="F21" s="4"/>
      <c r="G21" s="10"/>
      <c r="H21" s="4"/>
      <c r="I21" s="32"/>
      <c r="J21" s="4"/>
      <c r="K21" s="4"/>
      <c r="L21" s="4"/>
      <c r="M21" s="10" t="s">
        <v>36</v>
      </c>
      <c r="N21" s="4"/>
      <c r="O21" s="4"/>
      <c r="P21" s="4"/>
      <c r="Q21" s="4"/>
      <c r="R21" s="4"/>
      <c r="S21" s="4"/>
      <c r="T21" s="4"/>
      <c r="U21" s="4"/>
      <c r="V21" s="4"/>
      <c r="W21" s="32"/>
      <c r="X21" s="4"/>
      <c r="Y21" s="15">
        <f t="shared" si="0"/>
        <v>0</v>
      </c>
    </row>
    <row r="22" spans="1:25">
      <c r="A22" s="5" t="s">
        <v>125</v>
      </c>
      <c r="B22" s="80" t="s">
        <v>132</v>
      </c>
      <c r="C22" s="108"/>
      <c r="D22" s="19" t="s">
        <v>7</v>
      </c>
      <c r="E22" s="4"/>
      <c r="F22" s="4"/>
      <c r="G22" s="10"/>
      <c r="H22" s="4"/>
      <c r="I22" s="10"/>
      <c r="J22" s="4"/>
      <c r="K22" s="4"/>
      <c r="L22" s="4"/>
      <c r="M22" s="32"/>
      <c r="N22" s="4"/>
      <c r="O22" s="10"/>
      <c r="P22" s="4"/>
      <c r="Q22" s="10"/>
      <c r="R22" s="4"/>
      <c r="S22" s="10" t="s">
        <v>65</v>
      </c>
      <c r="T22" s="4"/>
      <c r="U22" s="32"/>
      <c r="V22" s="4"/>
      <c r="W22" s="15"/>
      <c r="Y22" s="15">
        <f t="shared" si="0"/>
        <v>0</v>
      </c>
    </row>
    <row r="23" spans="1:25">
      <c r="E23" s="4"/>
      <c r="F23" s="4"/>
      <c r="G23" s="4"/>
      <c r="H23" s="4"/>
      <c r="I23" s="32"/>
      <c r="J23" s="4"/>
      <c r="K23" s="4"/>
      <c r="L23" s="4"/>
      <c r="M23" s="32"/>
      <c r="N23" s="4"/>
      <c r="O23" s="4"/>
      <c r="P23" s="4"/>
      <c r="Q23" s="4"/>
      <c r="R23" s="4"/>
      <c r="S23" s="4"/>
      <c r="T23" s="4"/>
      <c r="U23" s="4"/>
      <c r="V23" s="4"/>
      <c r="W23" s="32"/>
      <c r="X23" s="4"/>
      <c r="Y23" s="15"/>
    </row>
    <row r="24" spans="1:25">
      <c r="B24" s="4"/>
      <c r="C24" s="4"/>
      <c r="D24" s="5" t="s">
        <v>5</v>
      </c>
      <c r="E24" s="15">
        <v>4</v>
      </c>
      <c r="F24" s="4"/>
      <c r="G24" s="15">
        <v>6</v>
      </c>
      <c r="H24" s="15"/>
      <c r="I24" s="32">
        <v>8</v>
      </c>
      <c r="J24" s="15"/>
      <c r="K24" s="15">
        <v>5</v>
      </c>
      <c r="L24" s="15"/>
      <c r="M24" s="32">
        <v>7</v>
      </c>
      <c r="N24" s="15"/>
      <c r="O24" s="15">
        <v>6</v>
      </c>
      <c r="P24" s="15"/>
      <c r="Q24" s="15">
        <v>1</v>
      </c>
      <c r="R24" s="15"/>
      <c r="S24" s="15">
        <v>7</v>
      </c>
      <c r="T24" s="15"/>
      <c r="U24" s="15">
        <v>5</v>
      </c>
      <c r="V24" s="15"/>
      <c r="W24" s="32">
        <v>2</v>
      </c>
      <c r="X24" s="15"/>
      <c r="Y24" s="15"/>
    </row>
    <row r="25" spans="1:25">
      <c r="B25" s="8"/>
      <c r="C25" s="8"/>
      <c r="D25" s="5" t="s">
        <v>6</v>
      </c>
      <c r="E25" s="15">
        <v>13</v>
      </c>
      <c r="F25" s="4"/>
      <c r="G25" s="77" t="s">
        <v>101</v>
      </c>
      <c r="H25" s="15"/>
      <c r="I25" s="31">
        <v>9</v>
      </c>
      <c r="J25" s="15"/>
      <c r="K25" s="15">
        <v>12</v>
      </c>
      <c r="L25" s="15"/>
      <c r="M25" s="31">
        <v>7</v>
      </c>
      <c r="N25" s="15"/>
      <c r="O25" s="15">
        <v>25</v>
      </c>
      <c r="P25" s="15"/>
      <c r="Q25" s="15">
        <v>6</v>
      </c>
      <c r="R25" s="15"/>
      <c r="S25" s="15">
        <v>15</v>
      </c>
      <c r="T25" s="15"/>
      <c r="U25" s="15">
        <v>5</v>
      </c>
      <c r="V25" s="15"/>
      <c r="W25" s="31">
        <v>13</v>
      </c>
      <c r="X25" s="15"/>
      <c r="Y25" s="15"/>
    </row>
    <row r="26" spans="1:25">
      <c r="D26" s="19"/>
      <c r="G26" s="4"/>
      <c r="H26" s="4"/>
      <c r="I26" s="32"/>
      <c r="J26" s="4"/>
      <c r="K26" s="4"/>
      <c r="L26" s="4"/>
      <c r="M26" s="32"/>
      <c r="N26" s="4"/>
      <c r="O26" s="4"/>
      <c r="P26" s="4"/>
      <c r="Q26" s="4"/>
      <c r="R26" s="4"/>
      <c r="S26" s="4"/>
      <c r="T26" s="4"/>
      <c r="U26" s="4"/>
      <c r="V26" s="4"/>
      <c r="W26" s="32"/>
      <c r="X26" s="4"/>
      <c r="Y26" s="15"/>
    </row>
    <row r="27" spans="1:25" s="12" customFormat="1">
      <c r="A27" s="20"/>
      <c r="B27" s="19"/>
      <c r="C27" s="19"/>
      <c r="D27" s="19"/>
      <c r="E27" s="15"/>
      <c r="F27" s="4"/>
      <c r="G27" s="2"/>
      <c r="H27" s="2"/>
      <c r="I27" s="29"/>
      <c r="J27" s="2"/>
      <c r="K27" s="2"/>
      <c r="L27" s="2"/>
      <c r="M27" s="29"/>
      <c r="N27" s="2"/>
      <c r="O27" s="2"/>
      <c r="P27" s="2"/>
      <c r="Q27" s="2"/>
      <c r="R27" s="2"/>
      <c r="S27" s="2"/>
      <c r="T27" s="2"/>
      <c r="U27" s="2"/>
      <c r="V27" s="2"/>
      <c r="W27" s="29"/>
      <c r="X27" s="2"/>
      <c r="Y27" s="2"/>
    </row>
    <row r="28" spans="1:25" s="12" customFormat="1">
      <c r="A28" s="20"/>
      <c r="E28" s="15"/>
      <c r="F28" s="4"/>
      <c r="G28" s="2"/>
      <c r="H28" s="2"/>
      <c r="I28" s="29"/>
      <c r="J28" s="2"/>
      <c r="K28" s="2"/>
      <c r="L28" s="2"/>
      <c r="M28" s="29"/>
      <c r="N28" s="2"/>
      <c r="O28" s="2"/>
      <c r="P28" s="2"/>
      <c r="Q28" s="2"/>
      <c r="R28" s="2"/>
      <c r="S28" s="2"/>
      <c r="T28" s="2"/>
      <c r="U28" s="2"/>
      <c r="V28" s="2"/>
      <c r="W28" s="29"/>
      <c r="X28" s="2"/>
      <c r="Y28" s="2"/>
    </row>
  </sheetData>
  <mergeCells count="40">
    <mergeCell ref="E4:F4"/>
    <mergeCell ref="G4:H4"/>
    <mergeCell ref="I3:J3"/>
    <mergeCell ref="E1:F1"/>
    <mergeCell ref="E2:F2"/>
    <mergeCell ref="E3:F3"/>
    <mergeCell ref="G2:H2"/>
    <mergeCell ref="G3:H3"/>
    <mergeCell ref="I4:J4"/>
    <mergeCell ref="I1:J1"/>
    <mergeCell ref="O3:P3"/>
    <mergeCell ref="O2:P2"/>
    <mergeCell ref="Q4:R4"/>
    <mergeCell ref="O4:P4"/>
    <mergeCell ref="G1:H1"/>
    <mergeCell ref="O1:P1"/>
    <mergeCell ref="K1:L1"/>
    <mergeCell ref="M1:N1"/>
    <mergeCell ref="I2:J2"/>
    <mergeCell ref="K4:L4"/>
    <mergeCell ref="M4:N4"/>
    <mergeCell ref="M3:N3"/>
    <mergeCell ref="K2:L2"/>
    <mergeCell ref="M2:N2"/>
    <mergeCell ref="K3:L3"/>
    <mergeCell ref="U3:V3"/>
    <mergeCell ref="U4:V4"/>
    <mergeCell ref="Q2:R2"/>
    <mergeCell ref="W1:X1"/>
    <mergeCell ref="W2:X2"/>
    <mergeCell ref="W3:X3"/>
    <mergeCell ref="W4:X4"/>
    <mergeCell ref="U1:V1"/>
    <mergeCell ref="U2:V2"/>
    <mergeCell ref="S3:T3"/>
    <mergeCell ref="Q1:R1"/>
    <mergeCell ref="S1:T1"/>
    <mergeCell ref="S2:T2"/>
    <mergeCell ref="Q3:R3"/>
    <mergeCell ref="S4:T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W15" sqref="W15"/>
    </sheetView>
  </sheetViews>
  <sheetFormatPr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2.33203125" style="2" customWidth="1"/>
    <col min="5" max="6" width="6" style="2" customWidth="1"/>
    <col min="7" max="8" width="5.83203125" style="2" customWidth="1"/>
    <col min="9" max="9" width="5.83203125" style="29" customWidth="1"/>
    <col min="10" max="12" width="5.83203125" style="2" customWidth="1"/>
    <col min="13" max="13" width="5.83203125" style="29" customWidth="1"/>
    <col min="14" max="22" width="5.83203125" style="2" customWidth="1"/>
    <col min="23" max="23" width="5.83203125" style="29" customWidth="1"/>
    <col min="24" max="25" width="5.83203125" style="2" customWidth="1"/>
    <col min="26" max="26" width="9.33203125" style="2"/>
    <col min="27" max="27" width="11" style="2" customWidth="1"/>
    <col min="28" max="16384" width="9.33203125" style="2"/>
  </cols>
  <sheetData>
    <row r="1" spans="1:27" ht="40.5" customHeight="1">
      <c r="A1" s="2" t="s">
        <v>8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77</v>
      </c>
      <c r="L1" s="192"/>
      <c r="M1" s="192" t="s">
        <v>114</v>
      </c>
      <c r="N1" s="192"/>
      <c r="O1" s="192" t="s">
        <v>79</v>
      </c>
      <c r="P1" s="192"/>
      <c r="Q1" s="192" t="s">
        <v>81</v>
      </c>
      <c r="R1" s="192"/>
      <c r="S1" s="189" t="s">
        <v>141</v>
      </c>
      <c r="T1" s="189"/>
      <c r="U1" s="190" t="s">
        <v>89</v>
      </c>
      <c r="V1" s="190"/>
      <c r="W1" s="190" t="s">
        <v>147</v>
      </c>
      <c r="X1" s="190"/>
    </row>
    <row r="2" spans="1:27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74</v>
      </c>
      <c r="L2" s="192"/>
      <c r="M2" s="192" t="s">
        <v>74</v>
      </c>
      <c r="N2" s="192"/>
      <c r="O2" s="192" t="s">
        <v>75</v>
      </c>
      <c r="P2" s="192"/>
      <c r="Q2" s="192" t="s">
        <v>75</v>
      </c>
      <c r="R2" s="192"/>
      <c r="S2" s="189"/>
      <c r="T2" s="189"/>
      <c r="U2" s="191"/>
      <c r="V2" s="191"/>
      <c r="W2" s="191"/>
      <c r="X2" s="191"/>
    </row>
    <row r="3" spans="1:27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85</v>
      </c>
      <c r="L3" s="195"/>
      <c r="M3" s="195" t="s">
        <v>86</v>
      </c>
      <c r="N3" s="195"/>
      <c r="O3" s="195" t="s">
        <v>87</v>
      </c>
      <c r="P3" s="195"/>
      <c r="Q3" s="195" t="s">
        <v>88</v>
      </c>
      <c r="R3" s="195"/>
      <c r="S3" s="188" t="s">
        <v>142</v>
      </c>
      <c r="T3" s="188"/>
      <c r="U3" s="198" t="s">
        <v>90</v>
      </c>
      <c r="V3" s="198"/>
      <c r="W3" s="198" t="s">
        <v>72</v>
      </c>
      <c r="X3" s="198"/>
      <c r="Y3" s="8"/>
      <c r="Z3" s="8"/>
      <c r="AA3" s="8"/>
    </row>
    <row r="4" spans="1:27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78</v>
      </c>
      <c r="L4" s="194"/>
      <c r="M4" s="193">
        <v>42469</v>
      </c>
      <c r="N4" s="194"/>
      <c r="O4" s="193" t="s">
        <v>80</v>
      </c>
      <c r="P4" s="194"/>
      <c r="Q4" s="193" t="s">
        <v>82</v>
      </c>
      <c r="R4" s="194"/>
      <c r="S4" s="186">
        <v>42511</v>
      </c>
      <c r="T4" s="187"/>
      <c r="U4" s="196">
        <v>42508</v>
      </c>
      <c r="V4" s="197"/>
      <c r="W4" s="196" t="s">
        <v>148</v>
      </c>
      <c r="X4" s="197"/>
    </row>
    <row r="5" spans="1:27" ht="53.25">
      <c r="B5" s="6" t="s">
        <v>9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7" t="s">
        <v>3</v>
      </c>
      <c r="V5" s="7" t="s">
        <v>4</v>
      </c>
      <c r="W5" s="7" t="s">
        <v>3</v>
      </c>
      <c r="X5" s="7" t="s">
        <v>4</v>
      </c>
      <c r="Y5" s="17" t="s">
        <v>2</v>
      </c>
    </row>
    <row r="6" spans="1:27">
      <c r="A6" s="137" t="s">
        <v>1</v>
      </c>
      <c r="B6" s="145" t="s">
        <v>62</v>
      </c>
      <c r="C6" s="147">
        <v>38945</v>
      </c>
      <c r="D6" s="148" t="s">
        <v>16</v>
      </c>
      <c r="E6" s="140" t="s">
        <v>1</v>
      </c>
      <c r="F6" s="140">
        <v>15</v>
      </c>
      <c r="G6" s="140" t="s">
        <v>18</v>
      </c>
      <c r="H6" s="140">
        <v>12</v>
      </c>
      <c r="I6" s="142" t="s">
        <v>19</v>
      </c>
      <c r="J6" s="140">
        <v>8</v>
      </c>
      <c r="K6" s="140" t="s">
        <v>19</v>
      </c>
      <c r="L6" s="140">
        <v>11</v>
      </c>
      <c r="M6" s="142" t="s">
        <v>18</v>
      </c>
      <c r="N6" s="140">
        <v>12</v>
      </c>
      <c r="O6" s="140" t="s">
        <v>19</v>
      </c>
      <c r="P6" s="140">
        <v>16</v>
      </c>
      <c r="Q6" s="140" t="s">
        <v>19</v>
      </c>
      <c r="R6" s="140">
        <v>16</v>
      </c>
      <c r="S6" s="140"/>
      <c r="T6" s="140"/>
      <c r="U6" s="140" t="s">
        <v>19</v>
      </c>
      <c r="V6" s="140"/>
      <c r="W6" s="142" t="s">
        <v>106</v>
      </c>
      <c r="X6" s="140"/>
      <c r="Y6" s="143">
        <f t="shared" ref="Y6:Y11" si="0">SUM(F6:X6)</f>
        <v>90</v>
      </c>
    </row>
    <row r="7" spans="1:27">
      <c r="A7" s="5" t="s">
        <v>18</v>
      </c>
      <c r="B7" s="80" t="s">
        <v>61</v>
      </c>
      <c r="C7" s="55">
        <v>38931</v>
      </c>
      <c r="D7" s="80" t="s">
        <v>57</v>
      </c>
      <c r="E7" s="86"/>
      <c r="F7" s="86"/>
      <c r="G7" s="86" t="s">
        <v>19</v>
      </c>
      <c r="H7" s="86">
        <v>11</v>
      </c>
      <c r="I7" s="87" t="s">
        <v>1</v>
      </c>
      <c r="J7" s="86">
        <v>12</v>
      </c>
      <c r="K7" s="9" t="s">
        <v>18</v>
      </c>
      <c r="L7" s="9">
        <v>12</v>
      </c>
      <c r="M7" s="87" t="s">
        <v>19</v>
      </c>
      <c r="N7" s="86">
        <v>11</v>
      </c>
      <c r="O7" s="86" t="s">
        <v>18</v>
      </c>
      <c r="P7" s="86">
        <v>17</v>
      </c>
      <c r="Q7" s="86" t="s">
        <v>1</v>
      </c>
      <c r="R7" s="86">
        <v>20</v>
      </c>
      <c r="S7" s="86"/>
      <c r="T7" s="86"/>
      <c r="U7" s="86" t="s">
        <v>18</v>
      </c>
      <c r="V7" s="86"/>
      <c r="W7" s="87"/>
      <c r="X7" s="86"/>
      <c r="Y7" s="86">
        <f t="shared" si="0"/>
        <v>83</v>
      </c>
      <c r="Z7" s="80"/>
    </row>
    <row r="8" spans="1:27" s="18" customFormat="1">
      <c r="A8" s="132" t="s">
        <v>19</v>
      </c>
      <c r="B8" s="133" t="s">
        <v>51</v>
      </c>
      <c r="C8" s="134">
        <v>38498</v>
      </c>
      <c r="D8" s="133" t="s">
        <v>16</v>
      </c>
      <c r="E8" s="135"/>
      <c r="F8" s="135"/>
      <c r="G8" s="135" t="s">
        <v>1</v>
      </c>
      <c r="H8" s="135">
        <v>15</v>
      </c>
      <c r="I8" s="136"/>
      <c r="J8" s="135"/>
      <c r="K8" s="135" t="s">
        <v>1</v>
      </c>
      <c r="L8" s="135">
        <v>15</v>
      </c>
      <c r="M8" s="136" t="s">
        <v>1</v>
      </c>
      <c r="N8" s="135">
        <v>15</v>
      </c>
      <c r="O8" s="135" t="s">
        <v>1</v>
      </c>
      <c r="P8" s="135">
        <v>20</v>
      </c>
      <c r="Q8" s="135" t="s">
        <v>18</v>
      </c>
      <c r="R8" s="135">
        <v>17</v>
      </c>
      <c r="S8" s="135"/>
      <c r="T8" s="135"/>
      <c r="U8" s="135" t="s">
        <v>1</v>
      </c>
      <c r="V8" s="135"/>
      <c r="W8" s="136" t="s">
        <v>1</v>
      </c>
      <c r="X8" s="135"/>
      <c r="Y8" s="135">
        <f t="shared" si="0"/>
        <v>82</v>
      </c>
    </row>
    <row r="9" spans="1:27">
      <c r="A9" s="5" t="s">
        <v>91</v>
      </c>
      <c r="B9" s="58" t="s">
        <v>66</v>
      </c>
      <c r="C9" s="59">
        <v>39257</v>
      </c>
      <c r="D9" s="56" t="s">
        <v>17</v>
      </c>
      <c r="E9" s="60" t="s">
        <v>18</v>
      </c>
      <c r="F9" s="60">
        <v>12</v>
      </c>
      <c r="G9" s="60"/>
      <c r="H9" s="60"/>
      <c r="I9" s="61"/>
      <c r="J9" s="60"/>
      <c r="K9" s="60"/>
      <c r="L9" s="60"/>
      <c r="M9" s="61"/>
      <c r="N9" s="60"/>
      <c r="O9" s="60"/>
      <c r="P9" s="60"/>
      <c r="Q9" s="60"/>
      <c r="R9" s="60"/>
      <c r="S9" s="60"/>
      <c r="T9" s="60"/>
      <c r="U9" s="60"/>
      <c r="V9" s="60"/>
      <c r="W9" s="61"/>
      <c r="X9" s="60"/>
      <c r="Y9" s="60">
        <f t="shared" si="0"/>
        <v>12</v>
      </c>
      <c r="Z9" s="56" t="s">
        <v>64</v>
      </c>
    </row>
    <row r="10" spans="1:27">
      <c r="A10" s="5" t="s">
        <v>93</v>
      </c>
      <c r="B10" s="122" t="s">
        <v>145</v>
      </c>
      <c r="C10" s="121">
        <v>38846</v>
      </c>
      <c r="D10" s="2" t="s">
        <v>7</v>
      </c>
      <c r="E10" s="60"/>
      <c r="F10" s="60"/>
      <c r="G10" s="60"/>
      <c r="H10" s="60"/>
      <c r="I10" s="61"/>
      <c r="J10" s="60"/>
      <c r="K10" s="60"/>
      <c r="L10" s="60"/>
      <c r="M10" s="32" t="s">
        <v>19</v>
      </c>
      <c r="N10" s="4">
        <v>11</v>
      </c>
      <c r="O10" s="4"/>
      <c r="P10" s="4"/>
      <c r="Q10" s="4"/>
      <c r="R10" s="4"/>
      <c r="S10" s="4" t="s">
        <v>1</v>
      </c>
      <c r="T10" s="4"/>
      <c r="U10" s="4" t="s">
        <v>19</v>
      </c>
      <c r="V10" s="4"/>
      <c r="W10" s="32"/>
      <c r="X10" s="4"/>
      <c r="Y10" s="4">
        <f t="shared" si="0"/>
        <v>11</v>
      </c>
      <c r="Z10" s="56" t="s">
        <v>143</v>
      </c>
    </row>
    <row r="11" spans="1:27">
      <c r="A11" s="5" t="s">
        <v>106</v>
      </c>
      <c r="B11" s="19" t="s">
        <v>133</v>
      </c>
      <c r="C11" s="114">
        <v>39035</v>
      </c>
      <c r="D11" s="2" t="s">
        <v>21</v>
      </c>
      <c r="E11" s="60"/>
      <c r="F11" s="60"/>
      <c r="G11" s="60"/>
      <c r="H11" s="60"/>
      <c r="I11" s="61"/>
      <c r="J11" s="60"/>
      <c r="K11" s="60"/>
      <c r="L11" s="60"/>
      <c r="M11" s="32"/>
      <c r="N11" s="4"/>
      <c r="O11" s="4"/>
      <c r="P11" s="4"/>
      <c r="Q11" s="77" t="s">
        <v>36</v>
      </c>
      <c r="R11" s="4"/>
      <c r="S11" s="4"/>
      <c r="T11" s="4"/>
      <c r="U11" s="4"/>
      <c r="V11" s="4"/>
      <c r="W11" s="32"/>
      <c r="X11" s="4"/>
      <c r="Y11" s="4">
        <f t="shared" si="0"/>
        <v>0</v>
      </c>
      <c r="Z11" s="56"/>
    </row>
    <row r="12" spans="1:27" s="12" customFormat="1">
      <c r="A12" s="13"/>
      <c r="E12" s="4"/>
      <c r="F12" s="4"/>
      <c r="G12" s="4"/>
      <c r="H12" s="4"/>
      <c r="I12" s="32"/>
      <c r="J12" s="4"/>
      <c r="K12" s="4"/>
      <c r="L12" s="4"/>
      <c r="M12" s="32"/>
      <c r="N12" s="4"/>
      <c r="O12" s="4"/>
      <c r="P12" s="4"/>
      <c r="Q12" s="4"/>
      <c r="R12" s="4"/>
      <c r="S12" s="4"/>
      <c r="T12" s="4"/>
      <c r="U12" s="4"/>
      <c r="V12" s="4"/>
      <c r="W12" s="32"/>
      <c r="X12" s="4"/>
      <c r="Y12" s="15"/>
    </row>
    <row r="13" spans="1:27">
      <c r="D13" s="5" t="s">
        <v>5</v>
      </c>
      <c r="E13" s="4">
        <v>2</v>
      </c>
      <c r="F13" s="4"/>
      <c r="G13" s="4">
        <v>3</v>
      </c>
      <c r="H13" s="4"/>
      <c r="I13" s="32">
        <v>2</v>
      </c>
      <c r="J13" s="4"/>
      <c r="K13" s="4">
        <v>3</v>
      </c>
      <c r="L13" s="4"/>
      <c r="M13" s="32">
        <v>4</v>
      </c>
      <c r="N13" s="4"/>
      <c r="O13" s="4">
        <v>3</v>
      </c>
      <c r="P13" s="4"/>
      <c r="Q13" s="4">
        <v>4</v>
      </c>
      <c r="R13" s="4"/>
      <c r="S13" s="4">
        <v>1</v>
      </c>
      <c r="T13" s="4"/>
      <c r="U13" s="4">
        <v>4</v>
      </c>
      <c r="V13" s="4"/>
      <c r="W13" s="32">
        <v>2</v>
      </c>
      <c r="X13" s="4"/>
      <c r="Y13" s="15"/>
    </row>
    <row r="14" spans="1:27">
      <c r="D14" s="5" t="s">
        <v>6</v>
      </c>
      <c r="E14" s="4">
        <v>2</v>
      </c>
      <c r="F14" s="4"/>
      <c r="G14" s="4">
        <v>6</v>
      </c>
      <c r="H14" s="4"/>
      <c r="I14" s="32">
        <v>5</v>
      </c>
      <c r="J14" s="4"/>
      <c r="K14" s="4">
        <v>3</v>
      </c>
      <c r="L14" s="4"/>
      <c r="M14" s="32">
        <v>4</v>
      </c>
      <c r="N14" s="4"/>
      <c r="O14" s="4">
        <v>7</v>
      </c>
      <c r="P14" s="4"/>
      <c r="Q14" s="4">
        <v>6</v>
      </c>
      <c r="R14" s="4"/>
      <c r="S14" s="4">
        <v>2</v>
      </c>
      <c r="T14" s="4"/>
      <c r="U14" s="4">
        <v>4</v>
      </c>
      <c r="V14" s="4"/>
      <c r="W14" s="32">
        <v>6</v>
      </c>
      <c r="X14" s="4"/>
      <c r="Y14" s="15"/>
    </row>
    <row r="15" spans="1:27">
      <c r="E15" s="4"/>
      <c r="F15" s="4"/>
      <c r="G15" s="15"/>
      <c r="H15" s="15"/>
      <c r="I15" s="32"/>
      <c r="J15" s="15"/>
      <c r="K15" s="15"/>
      <c r="L15" s="15"/>
      <c r="M15" s="32"/>
      <c r="N15" s="15"/>
      <c r="O15" s="15"/>
      <c r="P15" s="15"/>
      <c r="Q15" s="15"/>
      <c r="R15" s="15"/>
      <c r="S15" s="15"/>
      <c r="T15" s="15"/>
      <c r="U15" s="15"/>
      <c r="V15" s="15"/>
      <c r="W15" s="32"/>
      <c r="X15" s="15"/>
      <c r="Y15" s="15"/>
    </row>
    <row r="16" spans="1:27">
      <c r="E16" s="4"/>
      <c r="F16" s="4"/>
      <c r="G16" s="4"/>
      <c r="H16" s="4"/>
      <c r="I16" s="32"/>
      <c r="J16" s="4"/>
      <c r="K16" s="4"/>
      <c r="L16" s="4"/>
      <c r="M16" s="32"/>
      <c r="N16" s="4"/>
      <c r="O16" s="4"/>
      <c r="P16" s="4"/>
      <c r="Q16" s="4"/>
      <c r="R16" s="4"/>
      <c r="S16" s="4"/>
      <c r="T16" s="4"/>
      <c r="U16" s="4"/>
      <c r="V16" s="4"/>
      <c r="W16" s="32"/>
      <c r="X16" s="4"/>
      <c r="Y16" s="15"/>
    </row>
    <row r="17" spans="5:24">
      <c r="E17" s="9"/>
      <c r="F17" s="9"/>
      <c r="G17" s="14"/>
      <c r="H17" s="14"/>
      <c r="J17" s="12"/>
      <c r="K17" s="12"/>
      <c r="L17" s="12"/>
      <c r="N17" s="12"/>
      <c r="O17" s="12"/>
      <c r="P17" s="12"/>
      <c r="Q17" s="12"/>
      <c r="R17" s="12"/>
      <c r="S17" s="12"/>
      <c r="T17" s="12"/>
      <c r="U17" s="12"/>
      <c r="V17" s="12"/>
      <c r="X17" s="12"/>
    </row>
    <row r="18" spans="5:24">
      <c r="E18" s="4"/>
      <c r="F18" s="4"/>
    </row>
    <row r="19" spans="5:24">
      <c r="E19" s="4"/>
      <c r="F19" s="4"/>
    </row>
    <row r="20" spans="5:24">
      <c r="F20" s="4"/>
    </row>
    <row r="21" spans="5:24">
      <c r="F21" s="4"/>
    </row>
    <row r="22" spans="5:24">
      <c r="E22" s="10"/>
    </row>
  </sheetData>
  <mergeCells count="40">
    <mergeCell ref="E4:F4"/>
    <mergeCell ref="G2:H2"/>
    <mergeCell ref="G3:H3"/>
    <mergeCell ref="E2:F2"/>
    <mergeCell ref="E3:F3"/>
    <mergeCell ref="G4:H4"/>
    <mergeCell ref="W4:X4"/>
    <mergeCell ref="W3:X3"/>
    <mergeCell ref="S3:T3"/>
    <mergeCell ref="K3:L3"/>
    <mergeCell ref="M4:N4"/>
    <mergeCell ref="U3:V3"/>
    <mergeCell ref="K4:L4"/>
    <mergeCell ref="M3:N3"/>
    <mergeCell ref="O4:P4"/>
    <mergeCell ref="O3:P3"/>
    <mergeCell ref="U4:V4"/>
    <mergeCell ref="Q3:R3"/>
    <mergeCell ref="Q1:R1"/>
    <mergeCell ref="S4:T4"/>
    <mergeCell ref="S2:T2"/>
    <mergeCell ref="I4:J4"/>
    <mergeCell ref="I3:J3"/>
    <mergeCell ref="Q4:R4"/>
    <mergeCell ref="U1:V1"/>
    <mergeCell ref="W1:X1"/>
    <mergeCell ref="W2:X2"/>
    <mergeCell ref="U2:V2"/>
    <mergeCell ref="E1:F1"/>
    <mergeCell ref="S1:T1"/>
    <mergeCell ref="O1:P1"/>
    <mergeCell ref="K2:L2"/>
    <mergeCell ref="M2:N2"/>
    <mergeCell ref="O2:P2"/>
    <mergeCell ref="M1:N1"/>
    <mergeCell ref="I2:J2"/>
    <mergeCell ref="Q2:R2"/>
    <mergeCell ref="K1:L1"/>
    <mergeCell ref="I1:J1"/>
    <mergeCell ref="G1:H1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pane xSplit="4" ySplit="4" topLeftCell="F5" activePane="bottomRight" state="frozen"/>
      <selection pane="topRight" activeCell="D1" sqref="D1"/>
      <selection pane="bottomLeft" activeCell="A5" sqref="A5"/>
      <selection pane="bottomRight" activeCell="W1" sqref="W1:X4"/>
    </sheetView>
  </sheetViews>
  <sheetFormatPr defaultRowHeight="12.75"/>
  <cols>
    <col min="1" max="1" width="3.33203125" style="5" customWidth="1"/>
    <col min="2" max="2" width="17.5" style="2" customWidth="1"/>
    <col min="3" max="3" width="11.83203125" style="2" customWidth="1"/>
    <col min="4" max="4" width="26.1640625" style="2" customWidth="1"/>
    <col min="5" max="8" width="5.83203125" style="2" customWidth="1"/>
    <col min="9" max="9" width="5.83203125" style="29" customWidth="1"/>
    <col min="10" max="14" width="5.83203125" style="2" customWidth="1"/>
    <col min="15" max="15" width="5.83203125" style="29" customWidth="1"/>
    <col min="16" max="22" width="5.83203125" style="2" customWidth="1"/>
    <col min="23" max="23" width="5.83203125" style="29" customWidth="1"/>
    <col min="24" max="25" width="5.83203125" style="2" customWidth="1"/>
    <col min="26" max="16384" width="9.33203125" style="2"/>
  </cols>
  <sheetData>
    <row r="1" spans="1:27" ht="26.25" customHeight="1">
      <c r="A1" s="2" t="s">
        <v>8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71</v>
      </c>
      <c r="L1" s="192"/>
      <c r="M1" s="192" t="s">
        <v>77</v>
      </c>
      <c r="N1" s="192"/>
      <c r="O1" s="192" t="s">
        <v>114</v>
      </c>
      <c r="P1" s="192"/>
      <c r="Q1" s="192" t="s">
        <v>79</v>
      </c>
      <c r="R1" s="192"/>
      <c r="S1" s="192" t="s">
        <v>81</v>
      </c>
      <c r="T1" s="192"/>
      <c r="U1" s="190" t="s">
        <v>89</v>
      </c>
      <c r="V1" s="190"/>
      <c r="W1" s="190" t="s">
        <v>147</v>
      </c>
      <c r="X1" s="190"/>
    </row>
    <row r="2" spans="1:27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75</v>
      </c>
      <c r="L2" s="192"/>
      <c r="M2" s="192" t="s">
        <v>74</v>
      </c>
      <c r="N2" s="192"/>
      <c r="O2" s="192" t="s">
        <v>74</v>
      </c>
      <c r="P2" s="192"/>
      <c r="Q2" s="192" t="s">
        <v>75</v>
      </c>
      <c r="R2" s="192"/>
      <c r="S2" s="192" t="s">
        <v>75</v>
      </c>
      <c r="T2" s="192"/>
      <c r="U2" s="191"/>
      <c r="V2" s="191"/>
      <c r="W2" s="191"/>
      <c r="X2" s="191"/>
    </row>
    <row r="3" spans="1:27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72</v>
      </c>
      <c r="L3" s="195"/>
      <c r="M3" s="195" t="s">
        <v>85</v>
      </c>
      <c r="N3" s="195"/>
      <c r="O3" s="195" t="s">
        <v>86</v>
      </c>
      <c r="P3" s="195"/>
      <c r="Q3" s="195" t="s">
        <v>87</v>
      </c>
      <c r="R3" s="195"/>
      <c r="S3" s="195" t="s">
        <v>88</v>
      </c>
      <c r="T3" s="195"/>
      <c r="U3" s="198" t="s">
        <v>90</v>
      </c>
      <c r="V3" s="198"/>
      <c r="W3" s="198" t="s">
        <v>72</v>
      </c>
      <c r="X3" s="198"/>
      <c r="Y3" s="8"/>
    </row>
    <row r="4" spans="1:27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73</v>
      </c>
      <c r="L4" s="194"/>
      <c r="M4" s="193" t="s">
        <v>78</v>
      </c>
      <c r="N4" s="194"/>
      <c r="O4" s="193">
        <v>42469</v>
      </c>
      <c r="P4" s="194"/>
      <c r="Q4" s="193" t="s">
        <v>80</v>
      </c>
      <c r="R4" s="194"/>
      <c r="S4" s="193" t="s">
        <v>82</v>
      </c>
      <c r="T4" s="194"/>
      <c r="U4" s="196">
        <v>42508</v>
      </c>
      <c r="V4" s="197"/>
      <c r="W4" s="196" t="s">
        <v>148</v>
      </c>
      <c r="X4" s="197"/>
    </row>
    <row r="5" spans="1:27" ht="53.25">
      <c r="B5" s="11" t="s">
        <v>10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7" t="s">
        <v>3</v>
      </c>
      <c r="V5" s="7" t="s">
        <v>4</v>
      </c>
      <c r="W5" s="7" t="s">
        <v>3</v>
      </c>
      <c r="X5" s="7" t="s">
        <v>4</v>
      </c>
      <c r="Y5" s="17" t="s">
        <v>2</v>
      </c>
    </row>
    <row r="6" spans="1:27" s="206" customFormat="1">
      <c r="A6" s="201" t="s">
        <v>1</v>
      </c>
      <c r="B6" s="202" t="s">
        <v>45</v>
      </c>
      <c r="C6" s="203">
        <v>37961</v>
      </c>
      <c r="D6" s="202" t="s">
        <v>16</v>
      </c>
      <c r="E6" s="200" t="s">
        <v>36</v>
      </c>
      <c r="F6" s="204"/>
      <c r="G6" s="200" t="s">
        <v>36</v>
      </c>
      <c r="H6" s="204"/>
      <c r="I6" s="205" t="s">
        <v>1</v>
      </c>
      <c r="J6" s="204">
        <v>12</v>
      </c>
      <c r="K6" s="204"/>
      <c r="L6" s="204"/>
      <c r="M6" s="204" t="s">
        <v>18</v>
      </c>
      <c r="N6" s="204">
        <v>12</v>
      </c>
      <c r="O6" s="205" t="s">
        <v>1</v>
      </c>
      <c r="P6" s="204">
        <v>15</v>
      </c>
      <c r="Q6" s="204" t="s">
        <v>19</v>
      </c>
      <c r="R6" s="204">
        <v>16</v>
      </c>
      <c r="S6" s="204" t="s">
        <v>1</v>
      </c>
      <c r="T6" s="204">
        <v>20</v>
      </c>
      <c r="U6" s="204" t="s">
        <v>1</v>
      </c>
      <c r="V6" s="204"/>
      <c r="W6" s="200" t="s">
        <v>65</v>
      </c>
      <c r="X6" s="204"/>
      <c r="Y6" s="204">
        <f t="shared" ref="Y6:Y13" si="0">SUM(F6:X6)</f>
        <v>75</v>
      </c>
    </row>
    <row r="7" spans="1:27">
      <c r="A7" s="137" t="s">
        <v>18</v>
      </c>
      <c r="B7" s="146" t="s">
        <v>24</v>
      </c>
      <c r="C7" s="149">
        <v>38161</v>
      </c>
      <c r="D7" s="148" t="s">
        <v>16</v>
      </c>
      <c r="E7" s="143" t="s">
        <v>18</v>
      </c>
      <c r="F7" s="143">
        <v>12</v>
      </c>
      <c r="G7" s="140"/>
      <c r="H7" s="140"/>
      <c r="I7" s="142" t="s">
        <v>18</v>
      </c>
      <c r="J7" s="140">
        <v>9</v>
      </c>
      <c r="K7" s="150" t="s">
        <v>36</v>
      </c>
      <c r="L7" s="140"/>
      <c r="M7" s="140" t="s">
        <v>1</v>
      </c>
      <c r="N7" s="140">
        <v>15</v>
      </c>
      <c r="O7" s="142" t="s">
        <v>18</v>
      </c>
      <c r="P7" s="140">
        <v>12</v>
      </c>
      <c r="Q7" s="141" t="s">
        <v>65</v>
      </c>
      <c r="R7" s="140"/>
      <c r="S7" s="140"/>
      <c r="T7" s="140"/>
      <c r="U7" s="140" t="s">
        <v>18</v>
      </c>
      <c r="V7" s="140"/>
      <c r="W7" s="141" t="s">
        <v>65</v>
      </c>
      <c r="X7" s="140"/>
      <c r="Y7" s="143">
        <f t="shared" si="0"/>
        <v>48</v>
      </c>
    </row>
    <row r="8" spans="1:27">
      <c r="A8" s="5" t="s">
        <v>19</v>
      </c>
      <c r="B8" s="80" t="s">
        <v>51</v>
      </c>
      <c r="C8" s="36">
        <v>38498</v>
      </c>
      <c r="D8" s="19" t="s">
        <v>16</v>
      </c>
      <c r="E8" s="4"/>
      <c r="F8" s="4"/>
      <c r="G8" s="4" t="s">
        <v>18</v>
      </c>
      <c r="H8" s="4">
        <v>12</v>
      </c>
      <c r="I8" s="32"/>
      <c r="J8" s="4"/>
      <c r="K8" s="4"/>
      <c r="L8" s="4"/>
      <c r="M8" s="4" t="s">
        <v>19</v>
      </c>
      <c r="N8" s="4">
        <v>11</v>
      </c>
      <c r="O8" s="32"/>
      <c r="P8" s="4"/>
      <c r="Q8" s="4"/>
      <c r="R8" s="4"/>
      <c r="S8" s="4" t="s">
        <v>19</v>
      </c>
      <c r="T8" s="4">
        <v>16</v>
      </c>
      <c r="U8" s="4"/>
      <c r="V8" s="4"/>
      <c r="W8" s="32"/>
      <c r="X8" s="4"/>
      <c r="Y8" s="15">
        <f t="shared" si="0"/>
        <v>39</v>
      </c>
    </row>
    <row r="9" spans="1:27">
      <c r="A9" s="5" t="s">
        <v>91</v>
      </c>
      <c r="B9" s="80" t="s">
        <v>134</v>
      </c>
      <c r="C9" s="115"/>
      <c r="D9" s="80" t="s">
        <v>7</v>
      </c>
      <c r="E9" s="77"/>
      <c r="F9" s="89"/>
      <c r="G9" s="89"/>
      <c r="H9" s="89"/>
      <c r="I9" s="77"/>
      <c r="J9" s="89"/>
      <c r="K9" s="89"/>
      <c r="L9" s="89"/>
      <c r="M9" s="77"/>
      <c r="N9" s="89"/>
      <c r="O9" s="90"/>
      <c r="P9" s="89"/>
      <c r="Q9" s="77"/>
      <c r="R9" s="89"/>
      <c r="S9" s="89" t="s">
        <v>19</v>
      </c>
      <c r="T9" s="89">
        <v>16</v>
      </c>
      <c r="U9" s="89"/>
      <c r="V9" s="89"/>
      <c r="W9" s="90"/>
      <c r="X9" s="89"/>
      <c r="Y9" s="89">
        <f t="shared" si="0"/>
        <v>16</v>
      </c>
    </row>
    <row r="10" spans="1:27">
      <c r="A10" s="5" t="s">
        <v>93</v>
      </c>
      <c r="B10" s="85" t="s">
        <v>29</v>
      </c>
      <c r="C10" s="36">
        <v>38253</v>
      </c>
      <c r="D10" s="12" t="s">
        <v>7</v>
      </c>
      <c r="E10" s="4" t="s">
        <v>1</v>
      </c>
      <c r="F10" s="4">
        <v>15</v>
      </c>
      <c r="G10" s="4"/>
      <c r="H10" s="4"/>
      <c r="I10" s="32"/>
      <c r="J10" s="4"/>
      <c r="K10" s="4"/>
      <c r="L10" s="4"/>
      <c r="M10" s="4"/>
      <c r="N10" s="4"/>
      <c r="O10" s="32"/>
      <c r="P10" s="4"/>
      <c r="Q10" s="4"/>
      <c r="R10" s="4"/>
      <c r="S10" s="4"/>
      <c r="T10" s="4"/>
      <c r="U10" s="4"/>
      <c r="V10" s="4"/>
      <c r="W10" s="32"/>
      <c r="X10" s="4"/>
      <c r="Y10" s="15">
        <f t="shared" si="0"/>
        <v>15</v>
      </c>
      <c r="Z10" s="82"/>
      <c r="AA10" s="82"/>
    </row>
    <row r="11" spans="1:27">
      <c r="A11" s="5" t="s">
        <v>106</v>
      </c>
      <c r="B11" s="82" t="s">
        <v>111</v>
      </c>
      <c r="C11" s="35">
        <v>38817</v>
      </c>
      <c r="D11" s="2" t="s">
        <v>20</v>
      </c>
      <c r="E11" s="4"/>
      <c r="F11" s="4"/>
      <c r="G11" s="4"/>
      <c r="H11" s="4"/>
      <c r="I11" s="77" t="s">
        <v>36</v>
      </c>
      <c r="J11" s="4"/>
      <c r="K11" s="4"/>
      <c r="L11" s="4"/>
      <c r="M11" s="4"/>
      <c r="N11" s="4"/>
      <c r="O11" s="32" t="s">
        <v>19</v>
      </c>
      <c r="P11" s="4">
        <v>11</v>
      </c>
      <c r="Q11" s="4"/>
      <c r="R11" s="4"/>
      <c r="S11" s="77" t="s">
        <v>36</v>
      </c>
      <c r="T11" s="4"/>
      <c r="U11" s="4" t="s">
        <v>19</v>
      </c>
      <c r="V11" s="4"/>
      <c r="W11" s="32"/>
      <c r="X11" s="4"/>
      <c r="Y11" s="89">
        <f t="shared" si="0"/>
        <v>11</v>
      </c>
      <c r="Z11" s="82"/>
      <c r="AA11" s="82"/>
    </row>
    <row r="12" spans="1:27">
      <c r="A12" s="5" t="s">
        <v>107</v>
      </c>
      <c r="B12" s="88" t="s">
        <v>62</v>
      </c>
      <c r="C12" s="55">
        <v>38945</v>
      </c>
      <c r="D12" s="80" t="s">
        <v>16</v>
      </c>
      <c r="E12" s="77" t="s">
        <v>36</v>
      </c>
      <c r="F12" s="89"/>
      <c r="G12" s="89"/>
      <c r="H12" s="89"/>
      <c r="I12" s="90" t="s">
        <v>19</v>
      </c>
      <c r="J12" s="89">
        <v>8</v>
      </c>
      <c r="K12" s="89"/>
      <c r="L12" s="89"/>
      <c r="M12" s="89"/>
      <c r="N12" s="89"/>
      <c r="O12" s="90"/>
      <c r="P12" s="89"/>
      <c r="Q12" s="89"/>
      <c r="R12" s="89"/>
      <c r="S12" s="89"/>
      <c r="T12" s="89"/>
      <c r="U12" s="89"/>
      <c r="V12" s="89"/>
      <c r="W12" s="90"/>
      <c r="X12" s="89"/>
      <c r="Y12" s="89">
        <f t="shared" si="0"/>
        <v>8</v>
      </c>
    </row>
    <row r="13" spans="1:27">
      <c r="A13" s="5" t="s">
        <v>115</v>
      </c>
      <c r="B13" s="80" t="s">
        <v>61</v>
      </c>
      <c r="C13" s="55">
        <v>38931</v>
      </c>
      <c r="D13" s="80" t="s">
        <v>57</v>
      </c>
      <c r="E13" s="77"/>
      <c r="F13" s="89"/>
      <c r="G13" s="89"/>
      <c r="H13" s="89"/>
      <c r="I13" s="77" t="s">
        <v>36</v>
      </c>
      <c r="J13" s="89"/>
      <c r="K13" s="89"/>
      <c r="L13" s="89"/>
      <c r="M13" s="77" t="s">
        <v>36</v>
      </c>
      <c r="N13" s="89"/>
      <c r="O13" s="90"/>
      <c r="P13" s="89"/>
      <c r="Q13" s="77" t="s">
        <v>65</v>
      </c>
      <c r="R13" s="89"/>
      <c r="S13" s="89"/>
      <c r="T13" s="89"/>
      <c r="U13" s="89"/>
      <c r="V13" s="89"/>
      <c r="W13" s="90"/>
      <c r="X13" s="89"/>
      <c r="Y13" s="89">
        <f t="shared" si="0"/>
        <v>0</v>
      </c>
    </row>
    <row r="14" spans="1:27" s="22" customFormat="1" ht="12.75" customHeight="1">
      <c r="A14" s="20"/>
      <c r="B14" s="85"/>
      <c r="C14" s="24"/>
      <c r="D14" s="19"/>
      <c r="E14" s="15"/>
      <c r="F14" s="4"/>
      <c r="G14" s="4"/>
      <c r="H14" s="4"/>
      <c r="I14" s="32"/>
      <c r="J14" s="4"/>
      <c r="K14" s="4"/>
      <c r="L14" s="4"/>
      <c r="M14" s="4"/>
      <c r="N14" s="4"/>
      <c r="O14" s="32"/>
      <c r="P14" s="4"/>
      <c r="Q14" s="4"/>
      <c r="R14" s="4"/>
      <c r="S14" s="4"/>
      <c r="T14" s="4"/>
      <c r="U14" s="4"/>
      <c r="V14" s="4"/>
      <c r="W14" s="32"/>
      <c r="X14" s="4"/>
      <c r="Y14" s="15"/>
    </row>
    <row r="15" spans="1:27">
      <c r="D15" s="5" t="s">
        <v>5</v>
      </c>
      <c r="E15" s="15">
        <v>4</v>
      </c>
      <c r="F15" s="4"/>
      <c r="G15" s="15">
        <v>2</v>
      </c>
      <c r="H15" s="15"/>
      <c r="I15" s="32">
        <v>5</v>
      </c>
      <c r="J15" s="15"/>
      <c r="K15" s="15">
        <v>1</v>
      </c>
      <c r="L15" s="15"/>
      <c r="M15" s="15">
        <v>4</v>
      </c>
      <c r="N15" s="15"/>
      <c r="O15" s="32">
        <v>3</v>
      </c>
      <c r="P15" s="15"/>
      <c r="Q15" s="15">
        <v>3</v>
      </c>
      <c r="R15" s="15"/>
      <c r="S15" s="15">
        <v>4</v>
      </c>
      <c r="T15" s="15"/>
      <c r="U15" s="15">
        <v>3</v>
      </c>
      <c r="V15" s="15"/>
      <c r="W15" s="32">
        <v>2</v>
      </c>
      <c r="X15" s="15"/>
      <c r="Y15" s="15"/>
    </row>
    <row r="16" spans="1:27">
      <c r="A16" s="2"/>
      <c r="D16" s="5" t="s">
        <v>6</v>
      </c>
      <c r="E16" s="15">
        <v>9</v>
      </c>
      <c r="F16" s="15"/>
      <c r="G16" s="77" t="s">
        <v>102</v>
      </c>
      <c r="H16" s="15"/>
      <c r="I16" s="31">
        <v>9</v>
      </c>
      <c r="J16" s="15"/>
      <c r="K16" s="15">
        <v>19</v>
      </c>
      <c r="L16" s="15"/>
      <c r="M16" s="15">
        <v>7</v>
      </c>
      <c r="N16" s="15"/>
      <c r="O16" s="31">
        <v>3</v>
      </c>
      <c r="P16" s="15"/>
      <c r="Q16" s="15">
        <v>12</v>
      </c>
      <c r="R16" s="15"/>
      <c r="S16" s="15">
        <v>8</v>
      </c>
      <c r="T16" s="15"/>
      <c r="U16" s="15">
        <v>3</v>
      </c>
      <c r="V16" s="15"/>
      <c r="W16" s="31">
        <v>13</v>
      </c>
      <c r="X16" s="15"/>
      <c r="Y16" s="15"/>
    </row>
    <row r="17" spans="1:25" s="26" customFormat="1">
      <c r="A17" s="5"/>
      <c r="E17" s="27"/>
      <c r="F17" s="27"/>
      <c r="G17" s="4"/>
      <c r="H17" s="4"/>
      <c r="I17" s="32"/>
      <c r="J17" s="4"/>
      <c r="K17" s="10"/>
      <c r="L17" s="4"/>
      <c r="M17" s="4"/>
      <c r="N17" s="4"/>
      <c r="O17" s="32"/>
      <c r="P17" s="4"/>
      <c r="Q17" s="4"/>
      <c r="R17" s="4"/>
      <c r="S17" s="4"/>
      <c r="T17" s="4"/>
      <c r="U17" s="4"/>
      <c r="V17" s="4"/>
      <c r="W17" s="32"/>
      <c r="X17" s="4"/>
      <c r="Y17" s="15"/>
    </row>
    <row r="18" spans="1:25">
      <c r="B18" s="22"/>
      <c r="C18" s="46"/>
      <c r="E18" s="4"/>
      <c r="F18" s="4"/>
      <c r="G18" s="14"/>
      <c r="H18" s="14"/>
      <c r="J18" s="12"/>
      <c r="K18" s="12"/>
      <c r="L18" s="12"/>
      <c r="M18" s="12"/>
      <c r="N18" s="12"/>
      <c r="P18" s="12"/>
      <c r="Q18" s="12"/>
      <c r="R18" s="12"/>
      <c r="S18" s="12"/>
      <c r="T18" s="12"/>
      <c r="U18" s="12"/>
      <c r="V18" s="12"/>
      <c r="X18" s="12"/>
    </row>
    <row r="19" spans="1:25">
      <c r="E19" s="16"/>
      <c r="F19" s="4"/>
    </row>
    <row r="20" spans="1:25">
      <c r="E20" s="4"/>
      <c r="F20" s="4"/>
    </row>
    <row r="21" spans="1:25">
      <c r="E21" s="3"/>
      <c r="F21" s="3"/>
    </row>
    <row r="22" spans="1:25">
      <c r="E22" s="3"/>
      <c r="F22" s="3"/>
    </row>
    <row r="23" spans="1:25">
      <c r="E23" s="3"/>
      <c r="F23" s="3"/>
    </row>
    <row r="24" spans="1:25">
      <c r="E24" s="3"/>
      <c r="F24" s="3"/>
    </row>
  </sheetData>
  <mergeCells count="40">
    <mergeCell ref="I1:J1"/>
    <mergeCell ref="K1:L1"/>
    <mergeCell ref="M1:N1"/>
    <mergeCell ref="K2:L2"/>
    <mergeCell ref="I2:J2"/>
    <mergeCell ref="M2:N2"/>
    <mergeCell ref="S1:T1"/>
    <mergeCell ref="S2:T2"/>
    <mergeCell ref="S4:T4"/>
    <mergeCell ref="O4:P4"/>
    <mergeCell ref="Q4:R4"/>
    <mergeCell ref="O1:P1"/>
    <mergeCell ref="O2:P2"/>
    <mergeCell ref="Q1:R1"/>
    <mergeCell ref="Q2:R2"/>
    <mergeCell ref="S3:T3"/>
    <mergeCell ref="G4:H4"/>
    <mergeCell ref="G2:H2"/>
    <mergeCell ref="E4:F4"/>
    <mergeCell ref="E3:F3"/>
    <mergeCell ref="G1:H1"/>
    <mergeCell ref="E1:F1"/>
    <mergeCell ref="E2:F2"/>
    <mergeCell ref="G3:H3"/>
    <mergeCell ref="M3:N3"/>
    <mergeCell ref="M4:N4"/>
    <mergeCell ref="Q3:R3"/>
    <mergeCell ref="I4:J4"/>
    <mergeCell ref="K4:L4"/>
    <mergeCell ref="O3:P3"/>
    <mergeCell ref="I3:J3"/>
    <mergeCell ref="K3:L3"/>
    <mergeCell ref="U1:V1"/>
    <mergeCell ref="U2:V2"/>
    <mergeCell ref="U4:V4"/>
    <mergeCell ref="W1:X1"/>
    <mergeCell ref="W2:X2"/>
    <mergeCell ref="W3:X3"/>
    <mergeCell ref="W4:X4"/>
    <mergeCell ref="U3:V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0" sqref="C20"/>
    </sheetView>
  </sheetViews>
  <sheetFormatPr defaultRowHeight="12.75"/>
  <cols>
    <col min="1" max="1" width="3.33203125" style="5" customWidth="1"/>
    <col min="2" max="2" width="17.5" style="2" customWidth="1"/>
    <col min="3" max="3" width="11.83203125" style="2" customWidth="1"/>
    <col min="4" max="4" width="25.1640625" style="2" customWidth="1"/>
    <col min="5" max="8" width="5.83203125" style="2" customWidth="1"/>
    <col min="9" max="9" width="5.83203125" style="29" customWidth="1"/>
    <col min="10" max="20" width="5.83203125" style="2" customWidth="1"/>
    <col min="21" max="21" width="5.83203125" style="29" customWidth="1"/>
    <col min="22" max="23" width="5.83203125" style="2" customWidth="1"/>
    <col min="24" max="16384" width="9.33203125" style="2"/>
  </cols>
  <sheetData>
    <row r="1" spans="1:23" ht="26.25" customHeight="1">
      <c r="A1" s="2" t="s">
        <v>8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71</v>
      </c>
      <c r="L1" s="192"/>
      <c r="M1" s="192" t="s">
        <v>77</v>
      </c>
      <c r="N1" s="192"/>
      <c r="O1" s="192" t="s">
        <v>79</v>
      </c>
      <c r="P1" s="192"/>
      <c r="Q1" s="192" t="s">
        <v>81</v>
      </c>
      <c r="R1" s="192"/>
      <c r="S1" s="190" t="s">
        <v>89</v>
      </c>
      <c r="T1" s="190"/>
      <c r="U1" s="190"/>
      <c r="V1" s="190"/>
    </row>
    <row r="2" spans="1:23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75</v>
      </c>
      <c r="L2" s="192"/>
      <c r="M2" s="192" t="s">
        <v>74</v>
      </c>
      <c r="N2" s="192"/>
      <c r="O2" s="192" t="s">
        <v>75</v>
      </c>
      <c r="P2" s="192"/>
      <c r="Q2" s="192" t="s">
        <v>75</v>
      </c>
      <c r="R2" s="192"/>
      <c r="S2" s="191"/>
      <c r="T2" s="191"/>
      <c r="U2" s="191"/>
      <c r="V2" s="191"/>
    </row>
    <row r="3" spans="1:23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72</v>
      </c>
      <c r="L3" s="195"/>
      <c r="M3" s="195" t="s">
        <v>85</v>
      </c>
      <c r="N3" s="195"/>
      <c r="O3" s="195" t="s">
        <v>87</v>
      </c>
      <c r="P3" s="195"/>
      <c r="Q3" s="195" t="s">
        <v>88</v>
      </c>
      <c r="R3" s="195"/>
      <c r="S3" s="198" t="s">
        <v>90</v>
      </c>
      <c r="T3" s="198"/>
      <c r="U3" s="198"/>
      <c r="V3" s="198"/>
      <c r="W3" s="8"/>
    </row>
    <row r="4" spans="1:23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73</v>
      </c>
      <c r="L4" s="194"/>
      <c r="M4" s="193" t="s">
        <v>78</v>
      </c>
      <c r="N4" s="194"/>
      <c r="O4" s="193" t="s">
        <v>80</v>
      </c>
      <c r="P4" s="194"/>
      <c r="Q4" s="193" t="s">
        <v>82</v>
      </c>
      <c r="R4" s="194"/>
      <c r="S4" s="196">
        <v>42508</v>
      </c>
      <c r="T4" s="197"/>
      <c r="U4" s="196"/>
      <c r="V4" s="197"/>
    </row>
    <row r="5" spans="1:23" ht="53.25">
      <c r="B5" s="11" t="s">
        <v>11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7" t="s">
        <v>3</v>
      </c>
      <c r="V5" s="7" t="s">
        <v>4</v>
      </c>
      <c r="W5" s="17" t="s">
        <v>2</v>
      </c>
    </row>
    <row r="6" spans="1:23" s="128" customFormat="1">
      <c r="A6" s="176" t="s">
        <v>1</v>
      </c>
      <c r="B6" s="177" t="s">
        <v>29</v>
      </c>
      <c r="C6" s="178">
        <v>38253</v>
      </c>
      <c r="D6" s="128" t="s">
        <v>7</v>
      </c>
      <c r="E6" s="179" t="s">
        <v>36</v>
      </c>
      <c r="F6" s="180"/>
      <c r="G6" s="180" t="s">
        <v>19</v>
      </c>
      <c r="H6" s="180">
        <v>11</v>
      </c>
      <c r="I6" s="181"/>
      <c r="J6" s="180"/>
      <c r="K6" s="180"/>
      <c r="L6" s="180"/>
      <c r="M6" s="180" t="s">
        <v>18</v>
      </c>
      <c r="N6" s="180">
        <v>12</v>
      </c>
      <c r="O6" s="180" t="s">
        <v>18</v>
      </c>
      <c r="P6" s="180">
        <v>17</v>
      </c>
      <c r="Q6" s="180" t="s">
        <v>1</v>
      </c>
      <c r="R6" s="180">
        <v>20</v>
      </c>
      <c r="S6" s="180" t="s">
        <v>1</v>
      </c>
      <c r="T6" s="180"/>
      <c r="U6" s="181"/>
      <c r="V6" s="180"/>
      <c r="W6" s="180">
        <f>SUM(F6:V6)</f>
        <v>60</v>
      </c>
    </row>
    <row r="7" spans="1:23" s="19" customFormat="1">
      <c r="A7" s="20" t="s">
        <v>18</v>
      </c>
      <c r="B7" s="85" t="s">
        <v>24</v>
      </c>
      <c r="C7" s="34">
        <v>38161</v>
      </c>
      <c r="D7" s="22" t="s">
        <v>16</v>
      </c>
      <c r="E7" s="9" t="s">
        <v>19</v>
      </c>
      <c r="F7" s="9">
        <v>11</v>
      </c>
      <c r="G7" s="21" t="s">
        <v>36</v>
      </c>
      <c r="H7" s="9"/>
      <c r="I7" s="111" t="s">
        <v>18</v>
      </c>
      <c r="J7" s="9">
        <v>9</v>
      </c>
      <c r="K7" s="9" t="s">
        <v>19</v>
      </c>
      <c r="L7" s="9">
        <v>16</v>
      </c>
      <c r="M7" s="21" t="s">
        <v>36</v>
      </c>
      <c r="N7" s="9"/>
      <c r="O7" s="182" t="s">
        <v>36</v>
      </c>
      <c r="P7" s="9"/>
      <c r="Q7" s="9"/>
      <c r="R7" s="9"/>
      <c r="S7" s="9"/>
      <c r="T7" s="9"/>
      <c r="U7" s="111"/>
      <c r="V7" s="9"/>
      <c r="W7" s="112">
        <f>SUM(F7:V7)</f>
        <v>36</v>
      </c>
    </row>
    <row r="8" spans="1:23" s="19" customFormat="1">
      <c r="A8" s="20" t="s">
        <v>19</v>
      </c>
      <c r="B8" s="80" t="s">
        <v>45</v>
      </c>
      <c r="C8" s="34">
        <v>37961</v>
      </c>
      <c r="D8" s="19" t="s">
        <v>16</v>
      </c>
      <c r="E8" s="21" t="s">
        <v>65</v>
      </c>
      <c r="F8" s="9"/>
      <c r="G8" s="9" t="s">
        <v>18</v>
      </c>
      <c r="H8" s="9">
        <v>12</v>
      </c>
      <c r="I8" s="111" t="s">
        <v>1</v>
      </c>
      <c r="J8" s="9">
        <v>12</v>
      </c>
      <c r="K8" s="9"/>
      <c r="L8" s="9"/>
      <c r="M8" s="9" t="s">
        <v>19</v>
      </c>
      <c r="N8" s="9">
        <v>11</v>
      </c>
      <c r="O8" s="182" t="s">
        <v>36</v>
      </c>
      <c r="P8" s="9"/>
      <c r="Q8" s="182" t="s">
        <v>36</v>
      </c>
      <c r="R8" s="9"/>
      <c r="S8" s="9"/>
      <c r="T8" s="9"/>
      <c r="U8" s="111"/>
      <c r="V8" s="9"/>
      <c r="W8" s="112">
        <f>SUM(F8:V8)</f>
        <v>35</v>
      </c>
    </row>
    <row r="9" spans="1:23" s="19" customFormat="1">
      <c r="A9" s="20" t="s">
        <v>91</v>
      </c>
      <c r="B9" s="80" t="s">
        <v>0</v>
      </c>
      <c r="C9" s="183">
        <v>38132</v>
      </c>
      <c r="D9" s="22" t="s">
        <v>17</v>
      </c>
      <c r="E9" s="9" t="s">
        <v>18</v>
      </c>
      <c r="F9" s="9">
        <v>12</v>
      </c>
      <c r="G9" s="9" t="s">
        <v>1</v>
      </c>
      <c r="H9" s="9">
        <v>15</v>
      </c>
      <c r="I9" s="111"/>
      <c r="J9" s="9"/>
      <c r="K9" s="9"/>
      <c r="L9" s="9"/>
      <c r="M9" s="9"/>
      <c r="N9" s="9"/>
      <c r="O9" s="9"/>
      <c r="P9" s="9"/>
      <c r="Q9" s="9"/>
      <c r="R9" s="9"/>
      <c r="S9" s="9" t="s">
        <v>18</v>
      </c>
      <c r="T9" s="9"/>
      <c r="U9" s="111"/>
      <c r="V9" s="9"/>
      <c r="W9" s="112">
        <f>SUM(F9:V9)</f>
        <v>27</v>
      </c>
    </row>
    <row r="10" spans="1:23" s="19" customFormat="1">
      <c r="A10" s="20" t="s">
        <v>93</v>
      </c>
      <c r="B10" s="80" t="s">
        <v>56</v>
      </c>
      <c r="C10" s="38">
        <v>38421</v>
      </c>
      <c r="D10" s="19" t="s">
        <v>57</v>
      </c>
      <c r="E10" s="21"/>
      <c r="F10" s="9"/>
      <c r="G10" s="21" t="s">
        <v>65</v>
      </c>
      <c r="H10" s="9"/>
      <c r="I10" s="111" t="s">
        <v>19</v>
      </c>
      <c r="J10" s="9">
        <v>8</v>
      </c>
      <c r="K10" s="9"/>
      <c r="L10" s="9"/>
      <c r="M10" s="9"/>
      <c r="N10" s="9"/>
      <c r="O10" s="182" t="s">
        <v>36</v>
      </c>
      <c r="P10" s="9"/>
      <c r="Q10" s="182" t="s">
        <v>65</v>
      </c>
      <c r="R10" s="9"/>
      <c r="S10" s="9" t="s">
        <v>19</v>
      </c>
      <c r="T10" s="9"/>
      <c r="U10" s="111"/>
      <c r="V10" s="9"/>
      <c r="W10" s="112">
        <f>SUM(F10:V10)</f>
        <v>8</v>
      </c>
    </row>
    <row r="11" spans="1:23">
      <c r="E11" s="4"/>
      <c r="F11" s="4"/>
      <c r="G11" s="4"/>
      <c r="H11" s="4"/>
      <c r="I11" s="3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2"/>
      <c r="V11" s="4"/>
      <c r="W11" s="15"/>
    </row>
    <row r="12" spans="1:23">
      <c r="D12" s="5" t="s">
        <v>5</v>
      </c>
      <c r="E12" s="15">
        <v>4</v>
      </c>
      <c r="F12" s="4"/>
      <c r="G12" s="15">
        <v>5</v>
      </c>
      <c r="H12" s="15"/>
      <c r="I12" s="32">
        <v>3</v>
      </c>
      <c r="J12" s="15"/>
      <c r="K12" s="15">
        <v>1</v>
      </c>
      <c r="L12" s="15"/>
      <c r="M12" s="15">
        <v>3</v>
      </c>
      <c r="N12" s="15"/>
      <c r="O12" s="15">
        <v>4</v>
      </c>
      <c r="P12" s="15"/>
      <c r="Q12" s="15">
        <v>3</v>
      </c>
      <c r="R12" s="15"/>
      <c r="S12" s="15">
        <v>3</v>
      </c>
      <c r="T12" s="15"/>
      <c r="U12" s="32"/>
      <c r="V12" s="15"/>
      <c r="W12" s="15"/>
    </row>
    <row r="13" spans="1:23">
      <c r="A13" s="2"/>
      <c r="D13" s="5" t="s">
        <v>6</v>
      </c>
      <c r="E13" s="15">
        <v>13</v>
      </c>
      <c r="F13" s="4"/>
      <c r="G13" s="77" t="s">
        <v>103</v>
      </c>
      <c r="H13" s="15"/>
      <c r="I13" s="31">
        <v>5</v>
      </c>
      <c r="J13" s="15"/>
      <c r="K13" s="15">
        <v>28</v>
      </c>
      <c r="L13" s="15"/>
      <c r="M13" s="15">
        <v>11</v>
      </c>
      <c r="N13" s="15"/>
      <c r="O13" s="15">
        <v>21</v>
      </c>
      <c r="P13" s="15"/>
      <c r="Q13" s="15">
        <v>10</v>
      </c>
      <c r="R13" s="15"/>
      <c r="S13" s="15">
        <v>3</v>
      </c>
      <c r="T13" s="15"/>
      <c r="U13" s="31"/>
      <c r="V13" s="15"/>
      <c r="W13" s="15"/>
    </row>
    <row r="14" spans="1:23">
      <c r="B14" s="4"/>
      <c r="C14" s="4"/>
      <c r="E14" s="15"/>
      <c r="F14" s="4"/>
      <c r="G14" s="4"/>
      <c r="H14" s="4"/>
      <c r="I14" s="32"/>
      <c r="J14" s="4"/>
      <c r="K14" s="10"/>
      <c r="L14" s="4"/>
      <c r="M14" s="4"/>
      <c r="N14" s="4"/>
      <c r="O14" s="4"/>
      <c r="P14" s="4"/>
      <c r="Q14" s="4"/>
      <c r="R14" s="4"/>
      <c r="S14" s="4"/>
      <c r="T14" s="4"/>
      <c r="U14" s="32"/>
      <c r="V14" s="4"/>
      <c r="W14" s="15"/>
    </row>
    <row r="15" spans="1:23" s="18" customFormat="1">
      <c r="A15" s="5"/>
      <c r="E15" s="4"/>
      <c r="F15" s="4"/>
      <c r="G15" s="4"/>
      <c r="H15" s="4"/>
      <c r="I15" s="3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2"/>
      <c r="V15" s="4"/>
      <c r="W15" s="15"/>
    </row>
    <row r="16" spans="1:23" s="19" customFormat="1" ht="12.75" customHeight="1">
      <c r="A16" s="20"/>
      <c r="E16" s="10"/>
      <c r="F16" s="4"/>
      <c r="G16" s="14"/>
      <c r="H16" s="14"/>
      <c r="I16" s="29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9"/>
      <c r="V16" s="12"/>
      <c r="W16" s="2"/>
    </row>
    <row r="17" spans="2:6">
      <c r="B17" s="24"/>
      <c r="C17" s="51"/>
      <c r="E17" s="15"/>
      <c r="F17" s="4"/>
    </row>
    <row r="18" spans="2:6">
      <c r="E18" s="10"/>
      <c r="F18" s="4"/>
    </row>
    <row r="19" spans="2:6">
      <c r="E19" s="4"/>
      <c r="F19" s="4"/>
    </row>
  </sheetData>
  <mergeCells count="36">
    <mergeCell ref="E4:F4"/>
    <mergeCell ref="S2:T2"/>
    <mergeCell ref="S3:T3"/>
    <mergeCell ref="E3:F3"/>
    <mergeCell ref="G4:H4"/>
    <mergeCell ref="O2:P2"/>
    <mergeCell ref="G3:H3"/>
    <mergeCell ref="O3:P3"/>
    <mergeCell ref="Q4:R4"/>
    <mergeCell ref="S4:T4"/>
    <mergeCell ref="I3:J3"/>
    <mergeCell ref="K3:L3"/>
    <mergeCell ref="M3:N3"/>
    <mergeCell ref="I4:J4"/>
    <mergeCell ref="K4:L4"/>
    <mergeCell ref="M4:N4"/>
    <mergeCell ref="U4:V4"/>
    <mergeCell ref="S1:T1"/>
    <mergeCell ref="O4:P4"/>
    <mergeCell ref="Q2:R2"/>
    <mergeCell ref="Q3:R3"/>
    <mergeCell ref="U3:V3"/>
    <mergeCell ref="K2:L2"/>
    <mergeCell ref="M2:N2"/>
    <mergeCell ref="U1:V1"/>
    <mergeCell ref="U2:V2"/>
    <mergeCell ref="K1:L1"/>
    <mergeCell ref="M1:N1"/>
    <mergeCell ref="O1:P1"/>
    <mergeCell ref="Q1:R1"/>
    <mergeCell ref="E1:F1"/>
    <mergeCell ref="G2:H2"/>
    <mergeCell ref="G1:H1"/>
    <mergeCell ref="I1:J1"/>
    <mergeCell ref="I2:J2"/>
    <mergeCell ref="E2:F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S1" sqref="S1:T4"/>
    </sheetView>
  </sheetViews>
  <sheetFormatPr defaultRowHeight="12.75"/>
  <cols>
    <col min="1" max="1" width="3.33203125" style="5" customWidth="1"/>
    <col min="2" max="2" width="19.33203125" style="2" customWidth="1"/>
    <col min="3" max="3" width="11.83203125" style="2" customWidth="1"/>
    <col min="4" max="4" width="18.83203125" style="2" customWidth="1"/>
    <col min="5" max="8" width="5.83203125" style="2" customWidth="1"/>
    <col min="9" max="9" width="5.83203125" style="29" customWidth="1"/>
    <col min="10" max="12" width="5.83203125" style="2" customWidth="1"/>
    <col min="13" max="13" width="5.83203125" style="29" customWidth="1"/>
    <col min="14" max="18" width="5.83203125" style="2" customWidth="1"/>
    <col min="19" max="19" width="5.83203125" style="29" customWidth="1"/>
    <col min="20" max="21" width="5.83203125" style="2" customWidth="1"/>
    <col min="22" max="16384" width="9.33203125" style="2"/>
  </cols>
  <sheetData>
    <row r="1" spans="1:21" ht="26.25" customHeight="1">
      <c r="A1" s="2" t="s">
        <v>8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77</v>
      </c>
      <c r="L1" s="192"/>
      <c r="M1" s="192" t="s">
        <v>114</v>
      </c>
      <c r="N1" s="192"/>
      <c r="O1" s="192" t="s">
        <v>79</v>
      </c>
      <c r="P1" s="192"/>
      <c r="Q1" s="192" t="s">
        <v>81</v>
      </c>
      <c r="R1" s="192"/>
      <c r="S1" s="190" t="s">
        <v>147</v>
      </c>
      <c r="T1" s="190"/>
    </row>
    <row r="2" spans="1:21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74</v>
      </c>
      <c r="L2" s="192"/>
      <c r="M2" s="192" t="s">
        <v>74</v>
      </c>
      <c r="N2" s="192"/>
      <c r="O2" s="192" t="s">
        <v>75</v>
      </c>
      <c r="P2" s="192"/>
      <c r="Q2" s="192" t="s">
        <v>75</v>
      </c>
      <c r="R2" s="192"/>
      <c r="S2" s="191"/>
      <c r="T2" s="191"/>
    </row>
    <row r="3" spans="1:21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85</v>
      </c>
      <c r="L3" s="195"/>
      <c r="M3" s="195" t="s">
        <v>86</v>
      </c>
      <c r="N3" s="195"/>
      <c r="O3" s="195" t="s">
        <v>87</v>
      </c>
      <c r="P3" s="195"/>
      <c r="Q3" s="195" t="s">
        <v>88</v>
      </c>
      <c r="R3" s="195"/>
      <c r="S3" s="198" t="s">
        <v>72</v>
      </c>
      <c r="T3" s="198"/>
      <c r="U3" s="8"/>
    </row>
    <row r="4" spans="1:21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78</v>
      </c>
      <c r="L4" s="194"/>
      <c r="M4" s="193">
        <v>42469</v>
      </c>
      <c r="N4" s="194"/>
      <c r="O4" s="193" t="s">
        <v>80</v>
      </c>
      <c r="P4" s="194"/>
      <c r="Q4" s="193" t="s">
        <v>82</v>
      </c>
      <c r="R4" s="194"/>
      <c r="S4" s="196" t="s">
        <v>148</v>
      </c>
      <c r="T4" s="197"/>
    </row>
    <row r="5" spans="1:21" ht="53.25">
      <c r="B5" s="11" t="s">
        <v>12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17" t="s">
        <v>2</v>
      </c>
    </row>
    <row r="6" spans="1:21">
      <c r="A6" s="137" t="s">
        <v>1</v>
      </c>
      <c r="B6" s="138" t="s">
        <v>0</v>
      </c>
      <c r="C6" s="151">
        <v>38132</v>
      </c>
      <c r="D6" s="148" t="s">
        <v>17</v>
      </c>
      <c r="E6" s="150" t="s">
        <v>36</v>
      </c>
      <c r="F6" s="140"/>
      <c r="G6" s="150" t="s">
        <v>36</v>
      </c>
      <c r="H6" s="140"/>
      <c r="I6" s="142" t="s">
        <v>1</v>
      </c>
      <c r="J6" s="140">
        <v>12</v>
      </c>
      <c r="K6" s="140" t="s">
        <v>18</v>
      </c>
      <c r="L6" s="140">
        <v>12</v>
      </c>
      <c r="M6" s="142" t="s">
        <v>19</v>
      </c>
      <c r="N6" s="140">
        <v>11</v>
      </c>
      <c r="O6" s="140"/>
      <c r="P6" s="140"/>
      <c r="Q6" s="140" t="s">
        <v>18</v>
      </c>
      <c r="R6" s="140">
        <v>17</v>
      </c>
      <c r="S6" s="150" t="s">
        <v>65</v>
      </c>
      <c r="T6" s="140"/>
      <c r="U6" s="143">
        <f>SUM(F6:T6)</f>
        <v>52</v>
      </c>
    </row>
    <row r="7" spans="1:21">
      <c r="A7" s="5" t="s">
        <v>18</v>
      </c>
      <c r="B7" s="82" t="s">
        <v>31</v>
      </c>
      <c r="C7" s="36">
        <v>38505</v>
      </c>
      <c r="D7" s="2" t="s">
        <v>16</v>
      </c>
      <c r="E7" s="4" t="s">
        <v>19</v>
      </c>
      <c r="F7" s="4">
        <v>11</v>
      </c>
      <c r="G7" s="10" t="s">
        <v>65</v>
      </c>
      <c r="H7" s="4"/>
      <c r="I7" s="32"/>
      <c r="J7" s="4"/>
      <c r="K7" s="4"/>
      <c r="L7" s="4"/>
      <c r="M7" s="32" t="s">
        <v>18</v>
      </c>
      <c r="N7" s="4">
        <v>12</v>
      </c>
      <c r="O7" s="4"/>
      <c r="P7" s="4"/>
      <c r="Q7" s="4" t="s">
        <v>19</v>
      </c>
      <c r="R7" s="4">
        <v>16</v>
      </c>
      <c r="S7" s="32"/>
      <c r="T7" s="4"/>
      <c r="U7" s="15">
        <f>SUM(F7:T7)</f>
        <v>39</v>
      </c>
    </row>
    <row r="8" spans="1:21">
      <c r="A8" s="137" t="s">
        <v>19</v>
      </c>
      <c r="B8" s="146" t="s">
        <v>29</v>
      </c>
      <c r="C8" s="184">
        <v>38253</v>
      </c>
      <c r="D8" s="139" t="s">
        <v>7</v>
      </c>
      <c r="E8" s="150"/>
      <c r="F8" s="140"/>
      <c r="G8" s="150"/>
      <c r="H8" s="140"/>
      <c r="I8" s="142"/>
      <c r="J8" s="140"/>
      <c r="K8" s="140"/>
      <c r="L8" s="140"/>
      <c r="M8" s="142" t="s">
        <v>1</v>
      </c>
      <c r="N8" s="140">
        <v>15</v>
      </c>
      <c r="O8" s="140"/>
      <c r="P8" s="140"/>
      <c r="Q8" s="140"/>
      <c r="R8" s="140"/>
      <c r="S8" s="142" t="s">
        <v>1</v>
      </c>
      <c r="T8" s="140"/>
      <c r="U8" s="143">
        <f>SUM(F8:T8)</f>
        <v>15</v>
      </c>
    </row>
    <row r="9" spans="1:21">
      <c r="A9" s="5" t="s">
        <v>91</v>
      </c>
      <c r="B9" s="12" t="s">
        <v>56</v>
      </c>
      <c r="C9" s="38">
        <v>38421</v>
      </c>
      <c r="D9" s="30" t="s">
        <v>57</v>
      </c>
      <c r="E9" s="10"/>
      <c r="F9" s="4"/>
      <c r="G9" s="10"/>
      <c r="H9" s="4"/>
      <c r="I9" s="32" t="s">
        <v>18</v>
      </c>
      <c r="J9" s="4">
        <v>9</v>
      </c>
      <c r="K9" s="4"/>
      <c r="L9" s="4"/>
      <c r="M9" s="32"/>
      <c r="N9" s="4"/>
      <c r="O9" s="77" t="s">
        <v>65</v>
      </c>
      <c r="P9" s="4"/>
      <c r="Q9" s="4"/>
      <c r="R9" s="4"/>
      <c r="S9" s="32"/>
      <c r="T9" s="4"/>
      <c r="U9" s="15">
        <f>SUM(F9:T9)</f>
        <v>9</v>
      </c>
    </row>
    <row r="10" spans="1:21">
      <c r="E10" s="4"/>
      <c r="F10" s="4"/>
      <c r="G10" s="4"/>
      <c r="H10" s="4"/>
      <c r="I10" s="32"/>
      <c r="J10" s="4"/>
      <c r="K10" s="4"/>
      <c r="L10" s="4"/>
      <c r="M10" s="32"/>
      <c r="N10" s="4"/>
      <c r="O10" s="4"/>
      <c r="P10" s="4"/>
      <c r="Q10" s="4"/>
      <c r="R10" s="4"/>
      <c r="S10" s="32"/>
      <c r="T10" s="4"/>
      <c r="U10" s="15"/>
    </row>
    <row r="11" spans="1:21">
      <c r="D11" s="5" t="s">
        <v>5</v>
      </c>
      <c r="E11" s="15">
        <v>2</v>
      </c>
      <c r="F11" s="4"/>
      <c r="G11" s="4">
        <v>2</v>
      </c>
      <c r="H11" s="4"/>
      <c r="I11" s="32">
        <v>2</v>
      </c>
      <c r="K11" s="4">
        <v>1</v>
      </c>
      <c r="L11" s="4"/>
      <c r="M11" s="32">
        <v>3</v>
      </c>
      <c r="N11" s="4"/>
      <c r="O11" s="4">
        <v>1</v>
      </c>
      <c r="P11" s="4"/>
      <c r="Q11" s="4">
        <v>2</v>
      </c>
      <c r="R11" s="4"/>
      <c r="S11" s="32">
        <v>2</v>
      </c>
      <c r="T11" s="4"/>
      <c r="U11" s="15"/>
    </row>
    <row r="12" spans="1:21">
      <c r="A12" s="2"/>
      <c r="D12" s="5" t="s">
        <v>6</v>
      </c>
      <c r="E12" s="15">
        <v>11</v>
      </c>
      <c r="F12" s="4"/>
      <c r="G12" s="4">
        <v>17</v>
      </c>
      <c r="H12" s="4"/>
      <c r="I12" s="32">
        <v>3</v>
      </c>
      <c r="J12" s="4"/>
      <c r="K12" s="4">
        <v>12</v>
      </c>
      <c r="L12" s="4"/>
      <c r="M12" s="32">
        <v>3</v>
      </c>
      <c r="N12" s="4"/>
      <c r="O12" s="4">
        <v>13</v>
      </c>
      <c r="P12" s="4"/>
      <c r="Q12" s="4">
        <v>10</v>
      </c>
      <c r="R12" s="4"/>
      <c r="S12" s="32">
        <v>15</v>
      </c>
      <c r="T12" s="4"/>
      <c r="U12" s="15"/>
    </row>
    <row r="13" spans="1:21" s="12" customFormat="1" ht="12.75" customHeight="1">
      <c r="A13" s="5"/>
      <c r="B13" s="2"/>
      <c r="C13" s="2"/>
      <c r="D13" s="2"/>
      <c r="E13" s="15"/>
      <c r="F13" s="15"/>
      <c r="G13" s="15"/>
      <c r="H13" s="15"/>
      <c r="I13" s="32"/>
      <c r="J13" s="15"/>
      <c r="K13" s="15"/>
      <c r="L13" s="15"/>
      <c r="M13" s="32"/>
      <c r="N13" s="15"/>
      <c r="O13" s="15"/>
      <c r="P13" s="15"/>
      <c r="Q13" s="15"/>
      <c r="R13" s="15"/>
      <c r="S13" s="32"/>
      <c r="T13" s="15"/>
      <c r="U13" s="15"/>
    </row>
    <row r="14" spans="1:21" s="12" customFormat="1">
      <c r="A14" s="13"/>
      <c r="E14" s="16"/>
      <c r="G14" s="16"/>
      <c r="H14" s="15"/>
      <c r="I14" s="31"/>
      <c r="J14" s="15"/>
      <c r="K14" s="15"/>
      <c r="L14" s="15"/>
      <c r="M14" s="31"/>
      <c r="N14" s="15"/>
      <c r="O14" s="15"/>
      <c r="P14" s="15"/>
      <c r="Q14" s="15"/>
      <c r="R14" s="15"/>
      <c r="S14" s="31"/>
      <c r="T14" s="15"/>
      <c r="U14" s="15"/>
    </row>
  </sheetData>
  <mergeCells count="32">
    <mergeCell ref="O4:P4"/>
    <mergeCell ref="M4:N4"/>
    <mergeCell ref="I1:J1"/>
    <mergeCell ref="K1:L1"/>
    <mergeCell ref="K2:L2"/>
    <mergeCell ref="K3:L3"/>
    <mergeCell ref="K4:L4"/>
    <mergeCell ref="I4:J4"/>
    <mergeCell ref="I3:J3"/>
    <mergeCell ref="I2:J2"/>
    <mergeCell ref="M1:N1"/>
    <mergeCell ref="M2:N2"/>
    <mergeCell ref="M3:N3"/>
    <mergeCell ref="O1:P1"/>
    <mergeCell ref="O2:P2"/>
    <mergeCell ref="O3:P3"/>
    <mergeCell ref="G1:H1"/>
    <mergeCell ref="G2:H2"/>
    <mergeCell ref="G4:H4"/>
    <mergeCell ref="G3:H3"/>
    <mergeCell ref="E1:F1"/>
    <mergeCell ref="E2:F2"/>
    <mergeCell ref="E4:F4"/>
    <mergeCell ref="E3:F3"/>
    <mergeCell ref="Q3:R3"/>
    <mergeCell ref="S3:T3"/>
    <mergeCell ref="Q4:R4"/>
    <mergeCell ref="S4:T4"/>
    <mergeCell ref="Q1:R1"/>
    <mergeCell ref="S1:T1"/>
    <mergeCell ref="Q2:R2"/>
    <mergeCell ref="S2:T2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W1" sqref="W1:X4"/>
    </sheetView>
  </sheetViews>
  <sheetFormatPr defaultRowHeight="12.75"/>
  <cols>
    <col min="1" max="1" width="3.33203125" style="5" customWidth="1"/>
    <col min="2" max="2" width="17.5" style="2" customWidth="1"/>
    <col min="3" max="3" width="11.83203125" style="2" customWidth="1"/>
    <col min="4" max="4" width="26" style="2" customWidth="1"/>
    <col min="5" max="8" width="5.83203125" style="2" customWidth="1"/>
    <col min="9" max="9" width="5.83203125" style="29" customWidth="1"/>
    <col min="10" max="12" width="5.83203125" style="2" customWidth="1"/>
    <col min="13" max="13" width="5.83203125" style="29" customWidth="1"/>
    <col min="14" max="22" width="5.83203125" style="2" customWidth="1"/>
    <col min="23" max="23" width="5.83203125" style="29" customWidth="1"/>
    <col min="24" max="25" width="5.83203125" style="2" customWidth="1"/>
    <col min="26" max="16384" width="9.33203125" style="2"/>
  </cols>
  <sheetData>
    <row r="1" spans="1:26" ht="40.5" customHeight="1">
      <c r="A1" s="2" t="s">
        <v>8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77</v>
      </c>
      <c r="L1" s="192"/>
      <c r="M1" s="192" t="s">
        <v>114</v>
      </c>
      <c r="N1" s="192"/>
      <c r="O1" s="192" t="s">
        <v>79</v>
      </c>
      <c r="P1" s="192"/>
      <c r="Q1" s="192" t="s">
        <v>81</v>
      </c>
      <c r="R1" s="192"/>
      <c r="S1" s="189" t="s">
        <v>141</v>
      </c>
      <c r="T1" s="189"/>
      <c r="U1" s="190" t="s">
        <v>89</v>
      </c>
      <c r="V1" s="190"/>
      <c r="W1" s="190" t="s">
        <v>147</v>
      </c>
      <c r="X1" s="190"/>
    </row>
    <row r="2" spans="1:26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74</v>
      </c>
      <c r="L2" s="192"/>
      <c r="M2" s="192" t="s">
        <v>74</v>
      </c>
      <c r="N2" s="192"/>
      <c r="O2" s="192" t="s">
        <v>75</v>
      </c>
      <c r="P2" s="192"/>
      <c r="Q2" s="192" t="s">
        <v>75</v>
      </c>
      <c r="R2" s="192"/>
      <c r="S2" s="189"/>
      <c r="T2" s="189"/>
      <c r="U2" s="191"/>
      <c r="V2" s="191"/>
      <c r="W2" s="191"/>
      <c r="X2" s="191"/>
    </row>
    <row r="3" spans="1:26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85</v>
      </c>
      <c r="L3" s="195"/>
      <c r="M3" s="195" t="s">
        <v>86</v>
      </c>
      <c r="N3" s="195"/>
      <c r="O3" s="195" t="s">
        <v>87</v>
      </c>
      <c r="P3" s="195"/>
      <c r="Q3" s="195" t="s">
        <v>88</v>
      </c>
      <c r="R3" s="195"/>
      <c r="S3" s="188" t="s">
        <v>142</v>
      </c>
      <c r="T3" s="188"/>
      <c r="U3" s="198" t="s">
        <v>90</v>
      </c>
      <c r="V3" s="198"/>
      <c r="W3" s="198" t="s">
        <v>72</v>
      </c>
      <c r="X3" s="198"/>
      <c r="Y3" s="8"/>
    </row>
    <row r="4" spans="1:26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78</v>
      </c>
      <c r="L4" s="194"/>
      <c r="M4" s="193">
        <v>42469</v>
      </c>
      <c r="N4" s="194"/>
      <c r="O4" s="193" t="s">
        <v>80</v>
      </c>
      <c r="P4" s="194"/>
      <c r="Q4" s="193" t="s">
        <v>82</v>
      </c>
      <c r="R4" s="194"/>
      <c r="S4" s="186">
        <v>42511</v>
      </c>
      <c r="T4" s="187"/>
      <c r="U4" s="196">
        <v>42508</v>
      </c>
      <c r="V4" s="197"/>
      <c r="W4" s="196" t="s">
        <v>148</v>
      </c>
      <c r="X4" s="197"/>
    </row>
    <row r="5" spans="1:26" ht="53.25">
      <c r="B5" s="11" t="s">
        <v>13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7" t="s">
        <v>3</v>
      </c>
      <c r="T5" s="7" t="s">
        <v>4</v>
      </c>
      <c r="U5" s="7" t="s">
        <v>3</v>
      </c>
      <c r="V5" s="7" t="s">
        <v>4</v>
      </c>
      <c r="W5" s="7" t="s">
        <v>3</v>
      </c>
      <c r="X5" s="7" t="s">
        <v>4</v>
      </c>
      <c r="Y5" s="17" t="s">
        <v>2</v>
      </c>
    </row>
    <row r="6" spans="1:26" s="18" customFormat="1">
      <c r="A6" s="132" t="s">
        <v>1</v>
      </c>
      <c r="B6" s="133" t="s">
        <v>31</v>
      </c>
      <c r="C6" s="134">
        <v>38505</v>
      </c>
      <c r="D6" s="133" t="s">
        <v>16</v>
      </c>
      <c r="E6" s="144" t="s">
        <v>36</v>
      </c>
      <c r="F6" s="135"/>
      <c r="G6" s="135" t="s">
        <v>19</v>
      </c>
      <c r="H6" s="135">
        <v>11</v>
      </c>
      <c r="I6" s="136"/>
      <c r="J6" s="135"/>
      <c r="K6" s="135"/>
      <c r="L6" s="135"/>
      <c r="M6" s="136"/>
      <c r="N6" s="135"/>
      <c r="O6" s="135" t="s">
        <v>19</v>
      </c>
      <c r="P6" s="135">
        <v>16</v>
      </c>
      <c r="Q6" s="144" t="s">
        <v>36</v>
      </c>
      <c r="R6" s="135"/>
      <c r="S6" s="135"/>
      <c r="T6" s="135"/>
      <c r="U6" s="135" t="s">
        <v>1</v>
      </c>
      <c r="V6" s="135"/>
      <c r="W6" s="136" t="s">
        <v>93</v>
      </c>
      <c r="X6" s="135"/>
      <c r="Y6" s="135">
        <f t="shared" ref="Y6:Y13" si="0">SUM(F6:X6)</f>
        <v>27</v>
      </c>
    </row>
    <row r="7" spans="1:26">
      <c r="A7" s="137" t="s">
        <v>18</v>
      </c>
      <c r="B7" s="139" t="s">
        <v>105</v>
      </c>
      <c r="C7" s="152">
        <v>38246</v>
      </c>
      <c r="D7" s="139" t="s">
        <v>20</v>
      </c>
      <c r="E7" s="140"/>
      <c r="F7" s="140"/>
      <c r="G7" s="140"/>
      <c r="H7" s="140"/>
      <c r="I7" s="142" t="s">
        <v>18</v>
      </c>
      <c r="J7" s="140">
        <v>9</v>
      </c>
      <c r="K7" s="140"/>
      <c r="L7" s="140"/>
      <c r="M7" s="142" t="s">
        <v>1</v>
      </c>
      <c r="N7" s="140">
        <v>15</v>
      </c>
      <c r="O7" s="140"/>
      <c r="P7" s="140"/>
      <c r="Q7" s="150" t="s">
        <v>65</v>
      </c>
      <c r="R7" s="140"/>
      <c r="S7" s="140"/>
      <c r="T7" s="140"/>
      <c r="U7" s="140" t="s">
        <v>18</v>
      </c>
      <c r="V7" s="140"/>
      <c r="W7" s="142"/>
      <c r="X7" s="140"/>
      <c r="Y7" s="140">
        <f t="shared" si="0"/>
        <v>24</v>
      </c>
    </row>
    <row r="8" spans="1:26">
      <c r="A8" s="5" t="s">
        <v>19</v>
      </c>
      <c r="B8" s="19" t="s">
        <v>0</v>
      </c>
      <c r="C8" s="94">
        <v>38132</v>
      </c>
      <c r="D8" s="2" t="s">
        <v>17</v>
      </c>
      <c r="E8" s="4"/>
      <c r="F8" s="4"/>
      <c r="G8" s="4"/>
      <c r="H8" s="4"/>
      <c r="I8" s="32" t="s">
        <v>1</v>
      </c>
      <c r="J8" s="4">
        <v>12</v>
      </c>
      <c r="K8" s="4" t="s">
        <v>19</v>
      </c>
      <c r="L8" s="4">
        <v>11</v>
      </c>
      <c r="M8" s="32"/>
      <c r="N8" s="4"/>
      <c r="O8" s="4"/>
      <c r="P8" s="4"/>
      <c r="Q8" s="10" t="s">
        <v>36</v>
      </c>
      <c r="R8" s="4"/>
      <c r="S8" s="4"/>
      <c r="T8" s="4"/>
      <c r="U8" s="4"/>
      <c r="V8" s="4"/>
      <c r="W8" s="32"/>
      <c r="X8" s="4"/>
      <c r="Y8" s="4">
        <f t="shared" si="0"/>
        <v>23</v>
      </c>
    </row>
    <row r="9" spans="1:26">
      <c r="A9" s="5" t="s">
        <v>91</v>
      </c>
      <c r="B9" s="66" t="s">
        <v>32</v>
      </c>
      <c r="C9" s="71">
        <v>37567</v>
      </c>
      <c r="D9" s="70" t="s">
        <v>7</v>
      </c>
      <c r="E9" s="68" t="s">
        <v>19</v>
      </c>
      <c r="F9" s="68">
        <v>11</v>
      </c>
      <c r="G9" s="68"/>
      <c r="H9" s="68"/>
      <c r="I9" s="69"/>
      <c r="J9" s="68"/>
      <c r="K9" s="68"/>
      <c r="L9" s="68"/>
      <c r="M9" s="69"/>
      <c r="N9" s="68"/>
      <c r="O9" s="68"/>
      <c r="P9" s="68"/>
      <c r="Q9" s="68"/>
      <c r="R9" s="68"/>
      <c r="S9" s="68"/>
      <c r="T9" s="68"/>
      <c r="U9" s="68"/>
      <c r="V9" s="68"/>
      <c r="W9" s="69"/>
      <c r="X9" s="68"/>
      <c r="Y9" s="68">
        <f t="shared" si="0"/>
        <v>11</v>
      </c>
      <c r="Z9" s="70" t="s">
        <v>92</v>
      </c>
    </row>
    <row r="10" spans="1:26">
      <c r="A10" s="5" t="s">
        <v>91</v>
      </c>
      <c r="B10" s="123" t="s">
        <v>126</v>
      </c>
      <c r="C10" s="93">
        <v>38635</v>
      </c>
      <c r="D10" s="2" t="s">
        <v>60</v>
      </c>
      <c r="E10" s="4"/>
      <c r="F10" s="4"/>
      <c r="G10" s="4"/>
      <c r="H10" s="4"/>
      <c r="I10" s="32"/>
      <c r="J10" s="4"/>
      <c r="K10" s="4"/>
      <c r="L10" s="4"/>
      <c r="M10" s="32" t="s">
        <v>18</v>
      </c>
      <c r="N10" s="4">
        <v>11</v>
      </c>
      <c r="O10" s="4"/>
      <c r="P10" s="4"/>
      <c r="Q10" s="4"/>
      <c r="R10" s="4"/>
      <c r="S10" s="4"/>
      <c r="T10" s="4"/>
      <c r="U10" s="4" t="s">
        <v>19</v>
      </c>
      <c r="V10" s="4"/>
      <c r="W10" s="32"/>
      <c r="X10" s="4"/>
      <c r="Y10" s="4">
        <f t="shared" si="0"/>
        <v>11</v>
      </c>
    </row>
    <row r="11" spans="1:26">
      <c r="A11" s="5" t="s">
        <v>106</v>
      </c>
      <c r="B11" s="19" t="s">
        <v>135</v>
      </c>
      <c r="C11" s="110"/>
      <c r="D11" s="2" t="s">
        <v>7</v>
      </c>
      <c r="E11" s="4"/>
      <c r="F11" s="4"/>
      <c r="G11" s="4"/>
      <c r="H11" s="4"/>
      <c r="I11" s="32"/>
      <c r="J11" s="4"/>
      <c r="K11" s="4"/>
      <c r="L11" s="4"/>
      <c r="M11" s="32"/>
      <c r="N11" s="4"/>
      <c r="O11" s="4"/>
      <c r="P11" s="4"/>
      <c r="Q11" s="10" t="s">
        <v>65</v>
      </c>
      <c r="R11" s="4"/>
      <c r="S11" s="4"/>
      <c r="T11" s="4"/>
      <c r="U11" s="4"/>
      <c r="V11" s="4"/>
      <c r="W11" s="32"/>
      <c r="X11" s="4"/>
      <c r="Y11" s="4">
        <f t="shared" si="0"/>
        <v>0</v>
      </c>
    </row>
    <row r="12" spans="1:26">
      <c r="A12" s="5" t="s">
        <v>106</v>
      </c>
      <c r="B12" s="117" t="s">
        <v>139</v>
      </c>
      <c r="C12" s="118">
        <v>37832</v>
      </c>
      <c r="D12" s="74" t="s">
        <v>137</v>
      </c>
      <c r="E12" s="75"/>
      <c r="F12" s="75"/>
      <c r="G12" s="75"/>
      <c r="H12" s="75"/>
      <c r="I12" s="76"/>
      <c r="J12" s="75"/>
      <c r="K12" s="75"/>
      <c r="L12" s="75"/>
      <c r="M12" s="76"/>
      <c r="N12" s="75"/>
      <c r="O12" s="75"/>
      <c r="P12" s="75"/>
      <c r="Q12" s="119"/>
      <c r="R12" s="75"/>
      <c r="S12" s="75" t="s">
        <v>18</v>
      </c>
      <c r="T12" s="75"/>
      <c r="U12" s="75"/>
      <c r="V12" s="75"/>
      <c r="W12" s="76"/>
      <c r="X12" s="75"/>
      <c r="Y12" s="75">
        <f t="shared" si="0"/>
        <v>0</v>
      </c>
      <c r="Z12" s="70" t="s">
        <v>92</v>
      </c>
    </row>
    <row r="13" spans="1:26">
      <c r="A13" s="5" t="s">
        <v>106</v>
      </c>
      <c r="B13" s="19" t="s">
        <v>140</v>
      </c>
      <c r="C13" s="95">
        <v>37881</v>
      </c>
      <c r="D13" s="2" t="s">
        <v>137</v>
      </c>
      <c r="E13" s="4"/>
      <c r="F13" s="4"/>
      <c r="G13" s="4"/>
      <c r="H13" s="4"/>
      <c r="I13" s="32"/>
      <c r="J13" s="4"/>
      <c r="K13" s="4"/>
      <c r="L13" s="4"/>
      <c r="M13" s="32"/>
      <c r="N13" s="4"/>
      <c r="O13" s="4"/>
      <c r="P13" s="4"/>
      <c r="Q13" s="10"/>
      <c r="R13" s="4"/>
      <c r="S13" s="4" t="s">
        <v>19</v>
      </c>
      <c r="T13" s="4"/>
      <c r="U13" s="4"/>
      <c r="V13" s="4"/>
      <c r="W13" s="32"/>
      <c r="X13" s="4"/>
      <c r="Y13" s="4">
        <f t="shared" si="0"/>
        <v>0</v>
      </c>
    </row>
    <row r="14" spans="1:26" s="22" customFormat="1" ht="12.75" customHeight="1">
      <c r="A14" s="20"/>
      <c r="B14" s="24"/>
      <c r="C14" s="24"/>
      <c r="D14" s="19"/>
      <c r="E14" s="15"/>
      <c r="F14" s="15"/>
      <c r="G14" s="4"/>
      <c r="H14" s="4"/>
      <c r="I14" s="32"/>
      <c r="J14" s="4"/>
      <c r="K14" s="4"/>
      <c r="L14" s="4"/>
      <c r="M14" s="32"/>
      <c r="N14" s="4"/>
      <c r="O14" s="4"/>
      <c r="P14" s="4"/>
      <c r="Q14" s="4"/>
      <c r="R14" s="4"/>
      <c r="S14" s="4"/>
      <c r="T14" s="4"/>
      <c r="U14" s="4"/>
      <c r="V14" s="4"/>
      <c r="W14" s="32"/>
      <c r="X14" s="4"/>
      <c r="Y14" s="15"/>
    </row>
    <row r="15" spans="1:26">
      <c r="D15" s="5" t="s">
        <v>5</v>
      </c>
      <c r="E15" s="15">
        <v>2</v>
      </c>
      <c r="F15" s="4"/>
      <c r="G15" s="4">
        <v>1</v>
      </c>
      <c r="H15" s="4"/>
      <c r="I15" s="32">
        <v>2</v>
      </c>
      <c r="J15" s="4"/>
      <c r="K15" s="4">
        <v>1</v>
      </c>
      <c r="L15" s="4"/>
      <c r="M15" s="32">
        <v>2</v>
      </c>
      <c r="N15" s="4"/>
      <c r="O15" s="4">
        <v>1</v>
      </c>
      <c r="P15" s="4"/>
      <c r="Q15" s="4">
        <v>4</v>
      </c>
      <c r="R15" s="4"/>
      <c r="S15" s="4">
        <v>2</v>
      </c>
      <c r="T15" s="4"/>
      <c r="U15" s="4">
        <v>3</v>
      </c>
      <c r="V15" s="4"/>
      <c r="W15" s="32">
        <v>1</v>
      </c>
      <c r="X15" s="4"/>
      <c r="Y15" s="15"/>
    </row>
    <row r="16" spans="1:26">
      <c r="A16" s="2"/>
      <c r="D16" s="5" t="s">
        <v>6</v>
      </c>
      <c r="E16" s="15">
        <v>8</v>
      </c>
      <c r="F16" s="4"/>
      <c r="G16" s="4">
        <v>9</v>
      </c>
      <c r="H16" s="4"/>
      <c r="I16" s="32">
        <v>3</v>
      </c>
      <c r="J16" s="4"/>
      <c r="K16" s="4">
        <v>5</v>
      </c>
      <c r="L16" s="4"/>
      <c r="M16" s="32">
        <v>2</v>
      </c>
      <c r="N16" s="4"/>
      <c r="O16" s="4">
        <v>9</v>
      </c>
      <c r="P16" s="4"/>
      <c r="Q16" s="4">
        <v>10</v>
      </c>
      <c r="R16" s="4"/>
      <c r="S16" s="4">
        <v>6</v>
      </c>
      <c r="T16" s="4"/>
      <c r="U16" s="4">
        <v>3</v>
      </c>
      <c r="V16" s="4"/>
      <c r="W16" s="32">
        <v>8</v>
      </c>
      <c r="X16" s="4"/>
      <c r="Y16" s="15"/>
    </row>
    <row r="17" spans="1:25" s="12" customFormat="1" ht="12.75" customHeight="1">
      <c r="A17" s="5"/>
      <c r="E17" s="15"/>
      <c r="F17" s="15"/>
      <c r="G17" s="15"/>
      <c r="H17" s="15"/>
      <c r="I17" s="32"/>
      <c r="J17" s="15"/>
      <c r="K17" s="15"/>
      <c r="L17" s="15"/>
      <c r="M17" s="32"/>
      <c r="N17" s="15"/>
      <c r="O17" s="15"/>
      <c r="P17" s="15"/>
      <c r="Q17" s="15"/>
      <c r="R17" s="15"/>
      <c r="S17" s="15"/>
      <c r="T17" s="15"/>
      <c r="U17" s="15"/>
      <c r="V17" s="15"/>
      <c r="W17" s="32"/>
      <c r="X17" s="15"/>
      <c r="Y17" s="15"/>
    </row>
    <row r="18" spans="1:25">
      <c r="E18" s="4"/>
      <c r="F18" s="4"/>
    </row>
    <row r="19" spans="1:25">
      <c r="E19" s="4"/>
      <c r="F19" s="4"/>
    </row>
    <row r="20" spans="1:25">
      <c r="E20" s="4"/>
      <c r="F20" s="4"/>
    </row>
  </sheetData>
  <mergeCells count="40">
    <mergeCell ref="W1:X1"/>
    <mergeCell ref="W2:X2"/>
    <mergeCell ref="U1:V1"/>
    <mergeCell ref="Q2:R2"/>
    <mergeCell ref="U2:V2"/>
    <mergeCell ref="S1:T1"/>
    <mergeCell ref="S2:T2"/>
    <mergeCell ref="Q1:R1"/>
    <mergeCell ref="K1:L1"/>
    <mergeCell ref="K2:L2"/>
    <mergeCell ref="M1:N1"/>
    <mergeCell ref="M2:N2"/>
    <mergeCell ref="U3:V3"/>
    <mergeCell ref="O1:P1"/>
    <mergeCell ref="O2:P2"/>
    <mergeCell ref="K3:L3"/>
    <mergeCell ref="K4:L4"/>
    <mergeCell ref="Q4:R4"/>
    <mergeCell ref="U4:V4"/>
    <mergeCell ref="W4:X4"/>
    <mergeCell ref="S3:T3"/>
    <mergeCell ref="S4:T4"/>
    <mergeCell ref="Q3:R3"/>
    <mergeCell ref="W3:X3"/>
    <mergeCell ref="M4:N4"/>
    <mergeCell ref="O3:P3"/>
    <mergeCell ref="M3:N3"/>
    <mergeCell ref="O4:P4"/>
    <mergeCell ref="E1:F1"/>
    <mergeCell ref="E2:F2"/>
    <mergeCell ref="I4:J4"/>
    <mergeCell ref="G1:H1"/>
    <mergeCell ref="G3:H3"/>
    <mergeCell ref="E4:F4"/>
    <mergeCell ref="E3:F3"/>
    <mergeCell ref="G4:H4"/>
    <mergeCell ref="I3:J3"/>
    <mergeCell ref="I2:J2"/>
    <mergeCell ref="G2:H2"/>
    <mergeCell ref="I1:J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P23" sqref="P23"/>
    </sheetView>
  </sheetViews>
  <sheetFormatPr defaultRowHeight="12.75"/>
  <cols>
    <col min="1" max="1" width="3.33203125" style="5" customWidth="1"/>
    <col min="2" max="2" width="20.6640625" style="2" customWidth="1"/>
    <col min="3" max="3" width="10.83203125" style="2" customWidth="1"/>
    <col min="4" max="4" width="19.1640625" style="2" customWidth="1"/>
    <col min="5" max="8" width="5.83203125" style="2" customWidth="1"/>
    <col min="9" max="9" width="5.83203125" style="29" customWidth="1"/>
    <col min="10" max="11" width="5.83203125" style="2" customWidth="1"/>
    <col min="12" max="16384" width="9.33203125" style="2"/>
  </cols>
  <sheetData>
    <row r="1" spans="1:11" ht="26.25" customHeight="1">
      <c r="A1" s="2" t="s">
        <v>8</v>
      </c>
      <c r="D1" s="3" t="s">
        <v>25</v>
      </c>
      <c r="E1" s="192" t="s">
        <v>79</v>
      </c>
      <c r="F1" s="192"/>
      <c r="G1" s="192" t="s">
        <v>81</v>
      </c>
      <c r="H1" s="192"/>
      <c r="I1" s="190"/>
      <c r="J1" s="190"/>
    </row>
    <row r="2" spans="1:11" ht="13.5" customHeight="1">
      <c r="A2" s="2"/>
      <c r="D2" s="3"/>
      <c r="E2" s="192" t="s">
        <v>75</v>
      </c>
      <c r="F2" s="192"/>
      <c r="G2" s="192" t="s">
        <v>75</v>
      </c>
      <c r="H2" s="192"/>
      <c r="I2" s="191"/>
      <c r="J2" s="191"/>
    </row>
    <row r="3" spans="1:11">
      <c r="A3" s="2"/>
      <c r="C3" s="35">
        <v>37859</v>
      </c>
      <c r="E3" s="195" t="s">
        <v>87</v>
      </c>
      <c r="F3" s="195"/>
      <c r="G3" s="195" t="s">
        <v>88</v>
      </c>
      <c r="H3" s="195"/>
      <c r="I3" s="198"/>
      <c r="J3" s="198"/>
      <c r="K3" s="8"/>
    </row>
    <row r="4" spans="1:11">
      <c r="A4" s="2"/>
      <c r="C4" s="35">
        <v>38956</v>
      </c>
      <c r="E4" s="193" t="s">
        <v>80</v>
      </c>
      <c r="F4" s="194"/>
      <c r="G4" s="193" t="s">
        <v>82</v>
      </c>
      <c r="H4" s="194"/>
      <c r="I4" s="196"/>
      <c r="J4" s="197"/>
    </row>
    <row r="5" spans="1:11" ht="52.5" customHeight="1">
      <c r="B5" s="11" t="s">
        <v>14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7" t="s">
        <v>2</v>
      </c>
    </row>
    <row r="6" spans="1:11">
      <c r="A6" s="5" t="s">
        <v>1</v>
      </c>
      <c r="B6" s="19" t="s">
        <v>105</v>
      </c>
      <c r="C6" s="93">
        <v>38246</v>
      </c>
      <c r="D6" s="2" t="s">
        <v>20</v>
      </c>
      <c r="E6" s="77"/>
      <c r="F6" s="4"/>
      <c r="G6" s="4" t="s">
        <v>19</v>
      </c>
      <c r="H6" s="4">
        <v>16</v>
      </c>
      <c r="I6" s="32"/>
      <c r="J6" s="4"/>
      <c r="K6" s="15">
        <f>SUM(E6:J6)</f>
        <v>16</v>
      </c>
    </row>
    <row r="7" spans="1:11">
      <c r="A7" s="5" t="s">
        <v>18</v>
      </c>
      <c r="B7" s="2" t="s">
        <v>31</v>
      </c>
      <c r="C7" s="36">
        <v>38505</v>
      </c>
      <c r="D7" s="2" t="s">
        <v>16</v>
      </c>
      <c r="E7" s="77" t="s">
        <v>99</v>
      </c>
      <c r="F7" s="4"/>
      <c r="G7" s="4"/>
      <c r="H7" s="4"/>
      <c r="I7" s="32"/>
      <c r="J7" s="4"/>
      <c r="K7" s="15">
        <f>SUM(E7:J7)</f>
        <v>0</v>
      </c>
    </row>
    <row r="8" spans="1:11" s="19" customFormat="1">
      <c r="A8" s="20"/>
      <c r="B8" s="24"/>
      <c r="C8" s="24"/>
      <c r="E8" s="4"/>
      <c r="F8" s="4"/>
      <c r="G8" s="4"/>
      <c r="H8" s="4"/>
      <c r="I8" s="32"/>
      <c r="J8" s="4"/>
      <c r="K8" s="15"/>
    </row>
    <row r="9" spans="1:11">
      <c r="D9" s="5" t="s">
        <v>5</v>
      </c>
      <c r="E9" s="4">
        <v>0</v>
      </c>
      <c r="F9" s="4"/>
      <c r="G9" s="4">
        <v>1</v>
      </c>
      <c r="H9" s="4"/>
      <c r="I9" s="32"/>
      <c r="J9" s="4"/>
      <c r="K9" s="15"/>
    </row>
    <row r="10" spans="1:11">
      <c r="D10" s="5" t="s">
        <v>6</v>
      </c>
      <c r="E10" s="4">
        <v>17</v>
      </c>
      <c r="F10" s="4"/>
      <c r="G10" s="4">
        <v>4</v>
      </c>
      <c r="H10" s="4"/>
      <c r="I10" s="32"/>
      <c r="J10" s="4"/>
      <c r="K10" s="15"/>
    </row>
    <row r="11" spans="1:11">
      <c r="E11" s="4"/>
      <c r="F11" s="4"/>
      <c r="G11" s="4"/>
      <c r="H11" s="4"/>
      <c r="I11" s="32"/>
      <c r="J11" s="4"/>
      <c r="K11" s="15"/>
    </row>
    <row r="12" spans="1:11">
      <c r="E12" s="4"/>
      <c r="F12" s="4"/>
      <c r="G12" s="4"/>
      <c r="H12" s="4"/>
      <c r="I12" s="32"/>
      <c r="J12" s="4"/>
      <c r="K12" s="15"/>
    </row>
    <row r="13" spans="1:11">
      <c r="E13" s="4"/>
      <c r="F13" s="4"/>
      <c r="G13" s="4"/>
      <c r="H13" s="4"/>
      <c r="I13" s="32"/>
      <c r="J13" s="4"/>
      <c r="K13" s="15"/>
    </row>
    <row r="14" spans="1:11">
      <c r="E14" s="12"/>
      <c r="F14" s="12"/>
      <c r="G14" s="12"/>
      <c r="H14" s="12"/>
      <c r="J14" s="12"/>
    </row>
  </sheetData>
  <mergeCells count="12">
    <mergeCell ref="I1:J1"/>
    <mergeCell ref="E2:F2"/>
    <mergeCell ref="G2:H2"/>
    <mergeCell ref="I2:J2"/>
    <mergeCell ref="E1:F1"/>
    <mergeCell ref="G1:H1"/>
    <mergeCell ref="I3:J3"/>
    <mergeCell ref="E4:F4"/>
    <mergeCell ref="G4:H4"/>
    <mergeCell ref="I4:J4"/>
    <mergeCell ref="E3:F3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1"/>
  <sheetViews>
    <sheetView workbookViewId="0">
      <pane xSplit="4" ySplit="4" topLeftCell="E6" activePane="bottomRight" state="frozen"/>
      <selection pane="topRight" activeCell="D1" sqref="D1"/>
      <selection pane="bottomLeft" activeCell="A5" sqref="A5"/>
      <selection pane="bottomRight" activeCell="Y1" sqref="Y1:Z4"/>
    </sheetView>
  </sheetViews>
  <sheetFormatPr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0.33203125" style="2" customWidth="1"/>
    <col min="5" max="6" width="6" style="2" customWidth="1"/>
    <col min="7" max="8" width="5.83203125" style="2" customWidth="1"/>
    <col min="9" max="9" width="5.83203125" style="29" customWidth="1"/>
    <col min="10" max="14" width="5.83203125" style="2" customWidth="1"/>
    <col min="15" max="15" width="5.83203125" style="29" customWidth="1"/>
    <col min="16" max="18" width="5.83203125" style="2" customWidth="1"/>
    <col min="19" max="20" width="5.83203125" style="19" customWidth="1"/>
    <col min="21" max="24" width="5.83203125" style="2" customWidth="1"/>
    <col min="25" max="25" width="5.83203125" style="29" customWidth="1"/>
    <col min="26" max="27" width="5.83203125" style="2" customWidth="1"/>
    <col min="28" max="16384" width="9.33203125" style="2"/>
  </cols>
  <sheetData>
    <row r="1" spans="1:44" ht="26.25" customHeight="1">
      <c r="A1" s="1" t="s">
        <v>15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71</v>
      </c>
      <c r="L1" s="192"/>
      <c r="M1" s="192" t="s">
        <v>77</v>
      </c>
      <c r="N1" s="192"/>
      <c r="O1" s="192" t="s">
        <v>114</v>
      </c>
      <c r="P1" s="192"/>
      <c r="Q1" s="192" t="s">
        <v>79</v>
      </c>
      <c r="R1" s="192"/>
      <c r="S1" s="189" t="s">
        <v>127</v>
      </c>
      <c r="T1" s="189"/>
      <c r="U1" s="192" t="s">
        <v>81</v>
      </c>
      <c r="V1" s="192"/>
      <c r="W1" s="190" t="s">
        <v>89</v>
      </c>
      <c r="X1" s="190"/>
      <c r="Y1" s="190" t="s">
        <v>147</v>
      </c>
      <c r="Z1" s="190"/>
    </row>
    <row r="2" spans="1:44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75</v>
      </c>
      <c r="L2" s="192"/>
      <c r="M2" s="192" t="s">
        <v>74</v>
      </c>
      <c r="N2" s="192"/>
      <c r="O2" s="192" t="s">
        <v>74</v>
      </c>
      <c r="P2" s="192"/>
      <c r="Q2" s="192" t="s">
        <v>75</v>
      </c>
      <c r="R2" s="192"/>
      <c r="S2" s="189"/>
      <c r="T2" s="189"/>
      <c r="U2" s="192" t="s">
        <v>75</v>
      </c>
      <c r="V2" s="192"/>
      <c r="W2" s="191"/>
      <c r="X2" s="191"/>
      <c r="Y2" s="191"/>
      <c r="Z2" s="191"/>
    </row>
    <row r="3" spans="1:44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72</v>
      </c>
      <c r="L3" s="195"/>
      <c r="M3" s="195" t="s">
        <v>85</v>
      </c>
      <c r="N3" s="195"/>
      <c r="O3" s="195" t="s">
        <v>86</v>
      </c>
      <c r="P3" s="195"/>
      <c r="Q3" s="195" t="s">
        <v>87</v>
      </c>
      <c r="R3" s="195"/>
      <c r="S3" s="188" t="s">
        <v>128</v>
      </c>
      <c r="T3" s="188"/>
      <c r="U3" s="195" t="s">
        <v>88</v>
      </c>
      <c r="V3" s="195"/>
      <c r="W3" s="198" t="s">
        <v>90</v>
      </c>
      <c r="X3" s="198"/>
      <c r="Y3" s="198" t="s">
        <v>72</v>
      </c>
      <c r="Z3" s="198"/>
      <c r="AA3" s="8"/>
    </row>
    <row r="4" spans="1:44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73</v>
      </c>
      <c r="L4" s="194"/>
      <c r="M4" s="193" t="s">
        <v>78</v>
      </c>
      <c r="N4" s="194"/>
      <c r="O4" s="193">
        <v>42469</v>
      </c>
      <c r="P4" s="194"/>
      <c r="Q4" s="193" t="s">
        <v>80</v>
      </c>
      <c r="R4" s="194"/>
      <c r="S4" s="187" t="s">
        <v>129</v>
      </c>
      <c r="T4" s="187"/>
      <c r="U4" s="193" t="s">
        <v>82</v>
      </c>
      <c r="V4" s="194"/>
      <c r="W4" s="196">
        <v>42508</v>
      </c>
      <c r="X4" s="197"/>
      <c r="Y4" s="196" t="s">
        <v>148</v>
      </c>
      <c r="Z4" s="197"/>
    </row>
    <row r="5" spans="1:44" ht="53.25">
      <c r="B5" s="6" t="s">
        <v>9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113" t="s">
        <v>3</v>
      </c>
      <c r="T5" s="113" t="s">
        <v>4</v>
      </c>
      <c r="U5" s="7" t="s">
        <v>3</v>
      </c>
      <c r="V5" s="7" t="s">
        <v>4</v>
      </c>
      <c r="W5" s="7" t="s">
        <v>3</v>
      </c>
      <c r="X5" s="7" t="s">
        <v>4</v>
      </c>
      <c r="Y5" s="7" t="s">
        <v>3</v>
      </c>
      <c r="Z5" s="7" t="s">
        <v>4</v>
      </c>
      <c r="AA5" s="17" t="s">
        <v>2</v>
      </c>
    </row>
    <row r="6" spans="1:44" s="128" customFormat="1">
      <c r="A6" s="154" t="s">
        <v>1</v>
      </c>
      <c r="B6" s="155" t="s">
        <v>42</v>
      </c>
      <c r="C6" s="156">
        <v>38403</v>
      </c>
      <c r="D6" s="157" t="s">
        <v>7</v>
      </c>
      <c r="E6" s="158" t="s">
        <v>1</v>
      </c>
      <c r="F6" s="158">
        <v>15</v>
      </c>
      <c r="G6" s="158" t="s">
        <v>1</v>
      </c>
      <c r="H6" s="158">
        <v>15</v>
      </c>
      <c r="I6" s="159" t="s">
        <v>18</v>
      </c>
      <c r="J6" s="158">
        <v>9</v>
      </c>
      <c r="K6" s="158" t="s">
        <v>1</v>
      </c>
      <c r="L6" s="158">
        <v>20</v>
      </c>
      <c r="M6" s="158" t="s">
        <v>1</v>
      </c>
      <c r="N6" s="158">
        <v>15</v>
      </c>
      <c r="O6" s="159" t="s">
        <v>1</v>
      </c>
      <c r="P6" s="158">
        <v>15</v>
      </c>
      <c r="Q6" s="158" t="s">
        <v>1</v>
      </c>
      <c r="R6" s="158">
        <v>20</v>
      </c>
      <c r="S6" s="158" t="s">
        <v>1</v>
      </c>
      <c r="T6" s="158"/>
      <c r="U6" s="158" t="s">
        <v>18</v>
      </c>
      <c r="V6" s="158">
        <v>17</v>
      </c>
      <c r="W6" s="158" t="s">
        <v>1</v>
      </c>
      <c r="X6" s="158"/>
      <c r="Y6" s="159" t="s">
        <v>1</v>
      </c>
      <c r="Z6" s="158"/>
      <c r="AA6" s="158">
        <f t="shared" ref="AA6:AA11" si="0">SUM(F6:Z6)</f>
        <v>126</v>
      </c>
    </row>
    <row r="7" spans="1:44" s="19" customFormat="1">
      <c r="A7" s="20" t="s">
        <v>18</v>
      </c>
      <c r="B7" s="81" t="s">
        <v>43</v>
      </c>
      <c r="C7" s="33">
        <v>38549</v>
      </c>
      <c r="D7" s="153" t="s">
        <v>7</v>
      </c>
      <c r="E7" s="9" t="s">
        <v>18</v>
      </c>
      <c r="F7" s="9">
        <v>12</v>
      </c>
      <c r="G7" s="9" t="s">
        <v>18</v>
      </c>
      <c r="H7" s="9">
        <v>12</v>
      </c>
      <c r="I7" s="111" t="s">
        <v>1</v>
      </c>
      <c r="J7" s="9">
        <v>12</v>
      </c>
      <c r="K7" s="9"/>
      <c r="L7" s="9"/>
      <c r="M7" s="9" t="s">
        <v>18</v>
      </c>
      <c r="N7" s="9">
        <v>12</v>
      </c>
      <c r="O7" s="111"/>
      <c r="P7" s="9"/>
      <c r="Q7" s="9"/>
      <c r="R7" s="9"/>
      <c r="S7" s="9"/>
      <c r="T7" s="9"/>
      <c r="U7" s="9" t="s">
        <v>1</v>
      </c>
      <c r="V7" s="9">
        <v>20</v>
      </c>
      <c r="W7" s="9"/>
      <c r="X7" s="9"/>
      <c r="Y7" s="111"/>
      <c r="Z7" s="9"/>
      <c r="AA7" s="112">
        <f t="shared" si="0"/>
        <v>68</v>
      </c>
    </row>
    <row r="8" spans="1:44" s="19" customFormat="1">
      <c r="A8" s="160" t="s">
        <v>19</v>
      </c>
      <c r="B8" s="161" t="s">
        <v>49</v>
      </c>
      <c r="C8" s="162">
        <v>38609</v>
      </c>
      <c r="D8" s="163" t="s">
        <v>17</v>
      </c>
      <c r="E8" s="164" t="s">
        <v>19</v>
      </c>
      <c r="F8" s="164">
        <v>11</v>
      </c>
      <c r="G8" s="165" t="s">
        <v>65</v>
      </c>
      <c r="H8" s="164"/>
      <c r="I8" s="166"/>
      <c r="J8" s="164"/>
      <c r="K8" s="164"/>
      <c r="L8" s="164"/>
      <c r="M8" s="164" t="s">
        <v>19</v>
      </c>
      <c r="N8" s="164">
        <v>11</v>
      </c>
      <c r="O8" s="166" t="s">
        <v>18</v>
      </c>
      <c r="P8" s="164">
        <v>12</v>
      </c>
      <c r="Q8" s="164"/>
      <c r="R8" s="164"/>
      <c r="S8" s="164"/>
      <c r="T8" s="164"/>
      <c r="U8" s="164" t="s">
        <v>19</v>
      </c>
      <c r="V8" s="164">
        <v>16</v>
      </c>
      <c r="W8" s="164" t="s">
        <v>18</v>
      </c>
      <c r="X8" s="164"/>
      <c r="Y8" s="166" t="s">
        <v>19</v>
      </c>
      <c r="Z8" s="164"/>
      <c r="AA8" s="167">
        <f t="shared" si="0"/>
        <v>50</v>
      </c>
    </row>
    <row r="9" spans="1:44">
      <c r="A9" s="5" t="s">
        <v>91</v>
      </c>
      <c r="B9" s="62" t="s">
        <v>63</v>
      </c>
      <c r="C9" s="57">
        <v>39162</v>
      </c>
      <c r="D9" s="63" t="s">
        <v>16</v>
      </c>
      <c r="E9" s="72" t="s">
        <v>36</v>
      </c>
      <c r="F9" s="64"/>
      <c r="G9" s="64" t="s">
        <v>19</v>
      </c>
      <c r="H9" s="64">
        <v>11</v>
      </c>
      <c r="I9" s="72" t="s">
        <v>36</v>
      </c>
      <c r="J9" s="64"/>
      <c r="K9" s="64"/>
      <c r="L9" s="64"/>
      <c r="M9" s="64" t="s">
        <v>19</v>
      </c>
      <c r="N9" s="64">
        <v>11</v>
      </c>
      <c r="O9" s="65"/>
      <c r="P9" s="64"/>
      <c r="Q9" s="77" t="s">
        <v>65</v>
      </c>
      <c r="R9" s="64"/>
      <c r="S9" s="102"/>
      <c r="T9" s="102"/>
      <c r="U9" s="72" t="s">
        <v>36</v>
      </c>
      <c r="V9" s="64"/>
      <c r="W9" s="64"/>
      <c r="X9" s="64"/>
      <c r="Y9" s="65"/>
      <c r="Z9" s="64"/>
      <c r="AA9" s="64">
        <f t="shared" si="0"/>
        <v>22</v>
      </c>
      <c r="AB9" s="56" t="s">
        <v>64</v>
      </c>
    </row>
    <row r="10" spans="1:44">
      <c r="A10" s="5" t="s">
        <v>93</v>
      </c>
      <c r="B10" s="124" t="s">
        <v>116</v>
      </c>
      <c r="C10" s="125">
        <v>38903</v>
      </c>
      <c r="D10" s="19" t="s">
        <v>16</v>
      </c>
      <c r="E10" s="4"/>
      <c r="F10" s="4"/>
      <c r="G10" s="77"/>
      <c r="H10" s="4"/>
      <c r="I10" s="32"/>
      <c r="J10" s="4"/>
      <c r="K10" s="4"/>
      <c r="L10" s="4"/>
      <c r="M10" s="4"/>
      <c r="N10" s="4"/>
      <c r="O10" s="32" t="s">
        <v>19</v>
      </c>
      <c r="P10" s="4">
        <v>11</v>
      </c>
      <c r="Q10" s="4"/>
      <c r="R10" s="4"/>
      <c r="S10" s="9"/>
      <c r="T10" s="9"/>
      <c r="U10" s="4"/>
      <c r="V10" s="4"/>
      <c r="W10" s="4" t="s">
        <v>19</v>
      </c>
      <c r="X10" s="4"/>
      <c r="Y10" s="32"/>
      <c r="Z10" s="4"/>
      <c r="AA10" s="15">
        <f t="shared" si="0"/>
        <v>11</v>
      </c>
    </row>
    <row r="11" spans="1:44">
      <c r="A11" s="5" t="s">
        <v>106</v>
      </c>
      <c r="B11" s="62" t="s">
        <v>104</v>
      </c>
      <c r="C11" s="57">
        <v>39174</v>
      </c>
      <c r="D11" s="96" t="s">
        <v>17</v>
      </c>
      <c r="E11" s="72"/>
      <c r="F11" s="64"/>
      <c r="G11" s="64"/>
      <c r="H11" s="64"/>
      <c r="I11" s="65" t="s">
        <v>19</v>
      </c>
      <c r="J11" s="64">
        <v>8</v>
      </c>
      <c r="K11" s="64"/>
      <c r="L11" s="64"/>
      <c r="M11" s="72" t="s">
        <v>36</v>
      </c>
      <c r="N11" s="64"/>
      <c r="O11" s="65"/>
      <c r="P11" s="64"/>
      <c r="Q11" s="64"/>
      <c r="R11" s="64"/>
      <c r="S11" s="102"/>
      <c r="T11" s="102"/>
      <c r="U11" s="64"/>
      <c r="V11" s="64"/>
      <c r="W11" s="64"/>
      <c r="X11" s="64"/>
      <c r="Y11" s="65"/>
      <c r="Z11" s="64"/>
      <c r="AA11" s="64">
        <f t="shared" si="0"/>
        <v>8</v>
      </c>
      <c r="AB11" s="97" t="s">
        <v>64</v>
      </c>
    </row>
    <row r="12" spans="1:44">
      <c r="B12" s="79"/>
      <c r="E12" s="4"/>
      <c r="F12" s="4"/>
      <c r="G12" s="77"/>
      <c r="H12" s="4"/>
      <c r="I12" s="32"/>
      <c r="J12" s="4"/>
      <c r="K12" s="4"/>
      <c r="L12" s="4"/>
      <c r="M12" s="4"/>
      <c r="N12" s="4"/>
      <c r="O12" s="32"/>
      <c r="P12" s="4"/>
      <c r="Q12" s="4"/>
      <c r="R12" s="4"/>
      <c r="S12" s="9"/>
      <c r="T12" s="9"/>
      <c r="U12" s="4"/>
      <c r="V12" s="4"/>
      <c r="W12" s="4"/>
      <c r="X12" s="4"/>
      <c r="Y12" s="32"/>
      <c r="Z12" s="4"/>
      <c r="AA12" s="15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>
      <c r="D13" s="5" t="s">
        <v>5</v>
      </c>
      <c r="E13" s="4">
        <v>4</v>
      </c>
      <c r="F13" s="4"/>
      <c r="G13" s="15">
        <v>4</v>
      </c>
      <c r="H13" s="15"/>
      <c r="I13" s="32">
        <v>4</v>
      </c>
      <c r="J13" s="15"/>
      <c r="K13" s="15">
        <v>1</v>
      </c>
      <c r="L13" s="15"/>
      <c r="M13" s="15">
        <v>5</v>
      </c>
      <c r="N13" s="15"/>
      <c r="O13" s="32">
        <v>3</v>
      </c>
      <c r="P13" s="15"/>
      <c r="Q13" s="15">
        <v>2</v>
      </c>
      <c r="R13" s="15"/>
      <c r="S13" s="112">
        <v>1</v>
      </c>
      <c r="T13" s="112"/>
      <c r="U13" s="15">
        <v>4</v>
      </c>
      <c r="V13" s="15"/>
      <c r="W13" s="15">
        <v>3</v>
      </c>
      <c r="X13" s="15"/>
      <c r="Y13" s="32">
        <v>2</v>
      </c>
      <c r="Z13" s="15"/>
      <c r="AA13" s="15"/>
    </row>
    <row r="14" spans="1:44">
      <c r="A14" s="1"/>
      <c r="D14" s="5" t="s">
        <v>6</v>
      </c>
      <c r="E14" s="4">
        <v>7</v>
      </c>
      <c r="G14" s="77" t="s">
        <v>95</v>
      </c>
      <c r="H14" s="15"/>
      <c r="I14" s="31">
        <v>6</v>
      </c>
      <c r="J14" s="15"/>
      <c r="K14" s="15">
        <v>38</v>
      </c>
      <c r="L14" s="15"/>
      <c r="M14" s="15">
        <v>9</v>
      </c>
      <c r="N14" s="15"/>
      <c r="O14" s="31">
        <v>3</v>
      </c>
      <c r="P14" s="15"/>
      <c r="Q14" s="15">
        <v>9</v>
      </c>
      <c r="R14" s="15"/>
      <c r="S14" s="112">
        <v>8</v>
      </c>
      <c r="T14" s="112"/>
      <c r="U14" s="15">
        <v>8</v>
      </c>
      <c r="V14" s="15"/>
      <c r="W14" s="15">
        <v>3</v>
      </c>
      <c r="X14" s="15"/>
      <c r="Y14" s="31">
        <v>13</v>
      </c>
      <c r="Z14" s="15"/>
      <c r="AA14" s="15"/>
    </row>
    <row r="15" spans="1:44" s="18" customFormat="1">
      <c r="A15" s="13"/>
      <c r="B15" s="2"/>
      <c r="C15" s="2"/>
      <c r="D15" s="22"/>
      <c r="E15" s="4"/>
      <c r="F15" s="4"/>
      <c r="G15" s="4"/>
      <c r="H15" s="4"/>
      <c r="I15" s="32"/>
      <c r="J15" s="4"/>
      <c r="K15" s="10"/>
      <c r="L15" s="4"/>
      <c r="M15" s="4"/>
      <c r="N15" s="4"/>
      <c r="O15" s="32"/>
      <c r="P15" s="4"/>
      <c r="Q15" s="4"/>
      <c r="R15" s="4"/>
      <c r="S15" s="9"/>
      <c r="T15" s="9"/>
      <c r="U15" s="4"/>
      <c r="V15" s="4"/>
      <c r="W15" s="4"/>
      <c r="X15" s="4"/>
      <c r="Y15" s="32"/>
      <c r="Z15" s="4"/>
      <c r="AA15" s="15"/>
    </row>
    <row r="16" spans="1:44">
      <c r="E16" s="4"/>
      <c r="F16" s="4"/>
      <c r="G16" s="4"/>
      <c r="H16" s="4"/>
      <c r="I16" s="32"/>
      <c r="J16" s="4"/>
      <c r="K16" s="4"/>
      <c r="L16" s="4"/>
      <c r="M16" s="4"/>
      <c r="N16" s="4"/>
      <c r="O16" s="32"/>
      <c r="P16" s="4"/>
      <c r="Q16" s="4"/>
      <c r="R16" s="4"/>
      <c r="S16" s="9"/>
      <c r="T16" s="9"/>
      <c r="U16" s="4"/>
      <c r="V16" s="4"/>
      <c r="W16" s="4"/>
      <c r="X16" s="4"/>
      <c r="Y16" s="32"/>
      <c r="Z16" s="4"/>
      <c r="AA16" s="15"/>
    </row>
    <row r="17" spans="5:44">
      <c r="E17" s="4"/>
      <c r="F17" s="4"/>
      <c r="G17" s="14"/>
      <c r="H17" s="14"/>
      <c r="J17" s="12"/>
      <c r="K17" s="12"/>
      <c r="L17" s="12"/>
      <c r="M17" s="12"/>
      <c r="N17" s="12"/>
      <c r="P17" s="12"/>
      <c r="Q17" s="12"/>
      <c r="R17" s="12"/>
      <c r="S17" s="22"/>
      <c r="T17" s="22"/>
      <c r="U17" s="12"/>
      <c r="V17" s="12"/>
      <c r="W17" s="12"/>
      <c r="X17" s="12"/>
      <c r="Z17" s="1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5:44">
      <c r="E18" s="4"/>
      <c r="F18" s="4"/>
    </row>
    <row r="19" spans="5:44">
      <c r="F19" s="4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5:44">
      <c r="F20" s="4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5:44">
      <c r="E21" s="10"/>
    </row>
  </sheetData>
  <mergeCells count="44">
    <mergeCell ref="E4:F4"/>
    <mergeCell ref="E3:F3"/>
    <mergeCell ref="Y1:Z1"/>
    <mergeCell ref="S4:T4"/>
    <mergeCell ref="O1:P1"/>
    <mergeCell ref="O3:P3"/>
    <mergeCell ref="Y4:Z4"/>
    <mergeCell ref="W4:X4"/>
    <mergeCell ref="U1:V1"/>
    <mergeCell ref="U4:V4"/>
    <mergeCell ref="Q2:R2"/>
    <mergeCell ref="S3:T3"/>
    <mergeCell ref="Q4:R4"/>
    <mergeCell ref="O2:P2"/>
    <mergeCell ref="O4:P4"/>
    <mergeCell ref="Q3:R3"/>
    <mergeCell ref="K3:L3"/>
    <mergeCell ref="M4:N4"/>
    <mergeCell ref="G3:H3"/>
    <mergeCell ref="M2:N2"/>
    <mergeCell ref="M3:N3"/>
    <mergeCell ref="K4:L4"/>
    <mergeCell ref="I3:J3"/>
    <mergeCell ref="G4:H4"/>
    <mergeCell ref="I4:J4"/>
    <mergeCell ref="E1:F1"/>
    <mergeCell ref="E2:F2"/>
    <mergeCell ref="G1:H1"/>
    <mergeCell ref="M1:N1"/>
    <mergeCell ref="I1:J1"/>
    <mergeCell ref="G2:H2"/>
    <mergeCell ref="I2:J2"/>
    <mergeCell ref="K2:L2"/>
    <mergeCell ref="K1:L1"/>
    <mergeCell ref="Q1:R1"/>
    <mergeCell ref="W2:X2"/>
    <mergeCell ref="Y2:Z2"/>
    <mergeCell ref="W3:X3"/>
    <mergeCell ref="Y3:Z3"/>
    <mergeCell ref="S1:T1"/>
    <mergeCell ref="U2:V2"/>
    <mergeCell ref="S2:T2"/>
    <mergeCell ref="W1:X1"/>
    <mergeCell ref="U3:V3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3"/>
  <sheetViews>
    <sheetView workbookViewId="0">
      <pane xSplit="4" ySplit="4" topLeftCell="I5" activePane="bottomRight" state="frozen"/>
      <selection pane="topRight" activeCell="E1" sqref="E1"/>
      <selection pane="bottomLeft" activeCell="A5" sqref="A5"/>
      <selection pane="bottomRight" activeCell="AA1" sqref="AA1:AB4"/>
    </sheetView>
  </sheetViews>
  <sheetFormatPr defaultRowHeight="12.75"/>
  <cols>
    <col min="1" max="1" width="3.33203125" style="5" customWidth="1"/>
    <col min="2" max="2" width="20.6640625" style="2" customWidth="1"/>
    <col min="3" max="3" width="11.83203125" style="2" customWidth="1"/>
    <col min="4" max="4" width="25.83203125" style="2" customWidth="1"/>
    <col min="5" max="8" width="5.83203125" style="2" customWidth="1"/>
    <col min="9" max="9" width="5.83203125" style="29" customWidth="1"/>
    <col min="10" max="14" width="5.83203125" style="2" customWidth="1"/>
    <col min="15" max="15" width="5.83203125" style="29" customWidth="1"/>
    <col min="16" max="18" width="5.83203125" style="2" customWidth="1"/>
    <col min="19" max="20" width="5.83203125" style="19" customWidth="1"/>
    <col min="21" max="26" width="5.83203125" style="2" customWidth="1"/>
    <col min="27" max="27" width="5.83203125" style="29" customWidth="1"/>
    <col min="28" max="29" width="5.83203125" style="2" customWidth="1"/>
    <col min="30" max="16384" width="9.33203125" style="2"/>
  </cols>
  <sheetData>
    <row r="1" spans="1:30" ht="26.25" customHeight="1">
      <c r="A1" s="1" t="s">
        <v>15</v>
      </c>
      <c r="D1" s="3" t="s">
        <v>25</v>
      </c>
      <c r="E1" s="192" t="s">
        <v>47</v>
      </c>
      <c r="F1" s="192"/>
      <c r="G1" s="192" t="s">
        <v>68</v>
      </c>
      <c r="H1" s="192"/>
      <c r="I1" s="192" t="s">
        <v>76</v>
      </c>
      <c r="J1" s="192"/>
      <c r="K1" s="192" t="s">
        <v>71</v>
      </c>
      <c r="L1" s="192"/>
      <c r="M1" s="192" t="s">
        <v>77</v>
      </c>
      <c r="N1" s="192"/>
      <c r="O1" s="192" t="s">
        <v>114</v>
      </c>
      <c r="P1" s="192"/>
      <c r="Q1" s="192" t="s">
        <v>79</v>
      </c>
      <c r="R1" s="192"/>
      <c r="S1" s="189" t="s">
        <v>127</v>
      </c>
      <c r="T1" s="189"/>
      <c r="U1" s="192" t="s">
        <v>81</v>
      </c>
      <c r="V1" s="192"/>
      <c r="W1" s="189" t="s">
        <v>141</v>
      </c>
      <c r="X1" s="189"/>
      <c r="Y1" s="190" t="s">
        <v>89</v>
      </c>
      <c r="Z1" s="190"/>
      <c r="AA1" s="190" t="s">
        <v>147</v>
      </c>
      <c r="AB1" s="190"/>
      <c r="AC1" s="52"/>
    </row>
    <row r="2" spans="1:30" ht="13.5" customHeight="1">
      <c r="A2" s="2"/>
      <c r="D2" s="3"/>
      <c r="E2" s="192" t="s">
        <v>74</v>
      </c>
      <c r="F2" s="192"/>
      <c r="G2" s="192" t="s">
        <v>74</v>
      </c>
      <c r="H2" s="192"/>
      <c r="I2" s="192" t="s">
        <v>83</v>
      </c>
      <c r="J2" s="192"/>
      <c r="K2" s="192" t="s">
        <v>75</v>
      </c>
      <c r="L2" s="192"/>
      <c r="M2" s="192" t="s">
        <v>74</v>
      </c>
      <c r="N2" s="192"/>
      <c r="O2" s="192" t="s">
        <v>74</v>
      </c>
      <c r="P2" s="192"/>
      <c r="Q2" s="192" t="s">
        <v>75</v>
      </c>
      <c r="R2" s="192"/>
      <c r="S2" s="189"/>
      <c r="T2" s="189"/>
      <c r="U2" s="192" t="s">
        <v>75</v>
      </c>
      <c r="V2" s="192"/>
      <c r="W2" s="189"/>
      <c r="X2" s="189"/>
      <c r="Y2" s="191"/>
      <c r="Z2" s="191"/>
      <c r="AA2" s="191"/>
      <c r="AB2" s="191"/>
      <c r="AC2" s="4"/>
    </row>
    <row r="3" spans="1:30">
      <c r="A3" s="2"/>
      <c r="C3" s="35">
        <v>37859</v>
      </c>
      <c r="E3" s="195" t="s">
        <v>50</v>
      </c>
      <c r="F3" s="195"/>
      <c r="G3" s="195" t="s">
        <v>69</v>
      </c>
      <c r="H3" s="195"/>
      <c r="I3" s="195" t="s">
        <v>84</v>
      </c>
      <c r="J3" s="195"/>
      <c r="K3" s="195" t="s">
        <v>72</v>
      </c>
      <c r="L3" s="195"/>
      <c r="M3" s="195" t="s">
        <v>85</v>
      </c>
      <c r="N3" s="195"/>
      <c r="O3" s="195" t="s">
        <v>86</v>
      </c>
      <c r="P3" s="195"/>
      <c r="Q3" s="195" t="s">
        <v>87</v>
      </c>
      <c r="R3" s="195"/>
      <c r="S3" s="188" t="s">
        <v>128</v>
      </c>
      <c r="T3" s="188"/>
      <c r="U3" s="195" t="s">
        <v>88</v>
      </c>
      <c r="V3" s="195"/>
      <c r="W3" s="188" t="s">
        <v>142</v>
      </c>
      <c r="X3" s="188"/>
      <c r="Y3" s="198" t="s">
        <v>90</v>
      </c>
      <c r="Z3" s="198"/>
      <c r="AA3" s="198" t="s">
        <v>72</v>
      </c>
      <c r="AB3" s="198"/>
      <c r="AC3" s="54"/>
    </row>
    <row r="4" spans="1:30">
      <c r="A4" s="2"/>
      <c r="C4" s="35">
        <v>38956</v>
      </c>
      <c r="E4" s="193" t="s">
        <v>67</v>
      </c>
      <c r="F4" s="193"/>
      <c r="G4" s="193" t="s">
        <v>70</v>
      </c>
      <c r="H4" s="193"/>
      <c r="I4" s="193" t="s">
        <v>94</v>
      </c>
      <c r="J4" s="194"/>
      <c r="K4" s="193" t="s">
        <v>73</v>
      </c>
      <c r="L4" s="194"/>
      <c r="M4" s="193" t="s">
        <v>78</v>
      </c>
      <c r="N4" s="194"/>
      <c r="O4" s="193">
        <v>42469</v>
      </c>
      <c r="P4" s="194"/>
      <c r="Q4" s="193" t="s">
        <v>80</v>
      </c>
      <c r="R4" s="194"/>
      <c r="S4" s="187" t="s">
        <v>129</v>
      </c>
      <c r="T4" s="187"/>
      <c r="U4" s="193" t="s">
        <v>82</v>
      </c>
      <c r="V4" s="194"/>
      <c r="W4" s="186">
        <v>42511</v>
      </c>
      <c r="X4" s="187"/>
      <c r="Y4" s="196">
        <v>42508</v>
      </c>
      <c r="Z4" s="197"/>
      <c r="AA4" s="196" t="s">
        <v>148</v>
      </c>
      <c r="AB4" s="197"/>
      <c r="AC4" s="54"/>
    </row>
    <row r="5" spans="1:30" ht="53.25">
      <c r="B5" s="6" t="s">
        <v>10</v>
      </c>
      <c r="C5" s="15" t="s">
        <v>54</v>
      </c>
      <c r="D5" s="4" t="s">
        <v>55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7" t="s">
        <v>3</v>
      </c>
      <c r="N5" s="7" t="s">
        <v>4</v>
      </c>
      <c r="O5" s="7" t="s">
        <v>3</v>
      </c>
      <c r="P5" s="7" t="s">
        <v>4</v>
      </c>
      <c r="Q5" s="7" t="s">
        <v>3</v>
      </c>
      <c r="R5" s="7" t="s">
        <v>4</v>
      </c>
      <c r="S5" s="113" t="s">
        <v>3</v>
      </c>
      <c r="T5" s="113" t="s">
        <v>4</v>
      </c>
      <c r="U5" s="7" t="s">
        <v>3</v>
      </c>
      <c r="V5" s="7" t="s">
        <v>4</v>
      </c>
      <c r="W5" s="7" t="s">
        <v>3</v>
      </c>
      <c r="X5" s="7" t="s">
        <v>4</v>
      </c>
      <c r="Y5" s="7" t="s">
        <v>3</v>
      </c>
      <c r="Z5" s="7" t="s">
        <v>4</v>
      </c>
      <c r="AA5" s="7" t="s">
        <v>3</v>
      </c>
      <c r="AB5" s="7" t="s">
        <v>4</v>
      </c>
      <c r="AC5" s="17" t="s">
        <v>2</v>
      </c>
    </row>
    <row r="6" spans="1:30" s="19" customFormat="1">
      <c r="A6" s="20" t="s">
        <v>1</v>
      </c>
      <c r="B6" s="19" t="s">
        <v>26</v>
      </c>
      <c r="C6" s="33">
        <v>38369</v>
      </c>
      <c r="D6" s="19" t="s">
        <v>7</v>
      </c>
      <c r="E6" s="86"/>
      <c r="F6" s="86"/>
      <c r="G6" s="86"/>
      <c r="H6" s="86"/>
      <c r="I6" s="182"/>
      <c r="J6" s="86"/>
      <c r="K6" s="86" t="s">
        <v>1</v>
      </c>
      <c r="L6" s="86">
        <v>20</v>
      </c>
      <c r="M6" s="9" t="s">
        <v>18</v>
      </c>
      <c r="N6" s="9">
        <v>12</v>
      </c>
      <c r="O6" s="111"/>
      <c r="P6" s="9"/>
      <c r="Q6" s="86" t="s">
        <v>1</v>
      </c>
      <c r="R6" s="86">
        <v>20</v>
      </c>
      <c r="S6" s="9"/>
      <c r="T6" s="9"/>
      <c r="U6" s="86" t="s">
        <v>1</v>
      </c>
      <c r="V6" s="86">
        <v>20</v>
      </c>
      <c r="W6" s="86"/>
      <c r="X6" s="86"/>
      <c r="Y6" s="86"/>
      <c r="Z6" s="86"/>
      <c r="AA6" s="87"/>
      <c r="AB6" s="86"/>
      <c r="AC6" s="112">
        <f t="shared" ref="AC6:AC16" si="0">SUM(F6:AB6)</f>
        <v>72</v>
      </c>
    </row>
    <row r="7" spans="1:30" s="128" customFormat="1">
      <c r="A7" s="154" t="s">
        <v>18</v>
      </c>
      <c r="B7" s="157" t="s">
        <v>43</v>
      </c>
      <c r="C7" s="156">
        <v>38549</v>
      </c>
      <c r="D7" s="168" t="s">
        <v>7</v>
      </c>
      <c r="E7" s="158" t="s">
        <v>19</v>
      </c>
      <c r="F7" s="158">
        <v>11</v>
      </c>
      <c r="G7" s="158" t="s">
        <v>1</v>
      </c>
      <c r="H7" s="158">
        <v>15</v>
      </c>
      <c r="I7" s="159" t="s">
        <v>1</v>
      </c>
      <c r="J7" s="158">
        <v>12</v>
      </c>
      <c r="K7" s="158"/>
      <c r="L7" s="158"/>
      <c r="M7" s="158" t="s">
        <v>19</v>
      </c>
      <c r="N7" s="158">
        <v>11</v>
      </c>
      <c r="O7" s="159" t="s">
        <v>18</v>
      </c>
      <c r="P7" s="158">
        <v>12</v>
      </c>
      <c r="Q7" s="169" t="s">
        <v>65</v>
      </c>
      <c r="R7" s="158"/>
      <c r="S7" s="158"/>
      <c r="T7" s="158"/>
      <c r="U7" s="169" t="s">
        <v>65</v>
      </c>
      <c r="V7" s="158"/>
      <c r="W7" s="158"/>
      <c r="X7" s="158"/>
      <c r="Y7" s="158" t="s">
        <v>1</v>
      </c>
      <c r="Z7" s="158"/>
      <c r="AA7" s="159" t="s">
        <v>18</v>
      </c>
      <c r="AB7" s="158"/>
      <c r="AC7" s="158">
        <f t="shared" si="0"/>
        <v>61</v>
      </c>
    </row>
    <row r="8" spans="1:30">
      <c r="A8" s="5" t="s">
        <v>18</v>
      </c>
      <c r="B8" s="80" t="s">
        <v>42</v>
      </c>
      <c r="C8" s="33">
        <v>38403</v>
      </c>
      <c r="D8" s="37" t="s">
        <v>7</v>
      </c>
      <c r="E8" s="4" t="s">
        <v>18</v>
      </c>
      <c r="F8" s="4">
        <v>12</v>
      </c>
      <c r="G8" s="4" t="s">
        <v>18</v>
      </c>
      <c r="H8" s="4">
        <v>12</v>
      </c>
      <c r="I8" s="32" t="s">
        <v>18</v>
      </c>
      <c r="J8" s="4">
        <v>9</v>
      </c>
      <c r="K8" s="77" t="s">
        <v>113</v>
      </c>
      <c r="L8" s="4"/>
      <c r="M8" s="4" t="s">
        <v>19</v>
      </c>
      <c r="N8" s="4">
        <v>11</v>
      </c>
      <c r="O8" s="111"/>
      <c r="P8" s="9"/>
      <c r="Q8" s="4"/>
      <c r="R8" s="4"/>
      <c r="S8" s="9" t="s">
        <v>1</v>
      </c>
      <c r="T8" s="9"/>
      <c r="U8" s="4" t="s">
        <v>18</v>
      </c>
      <c r="V8" s="4">
        <v>17</v>
      </c>
      <c r="W8" s="4"/>
      <c r="X8" s="4"/>
      <c r="Y8" s="4"/>
      <c r="Z8" s="4"/>
      <c r="AA8" s="32"/>
      <c r="AB8" s="4"/>
      <c r="AC8" s="15">
        <f t="shared" si="0"/>
        <v>61</v>
      </c>
    </row>
    <row r="9" spans="1:30">
      <c r="A9" s="5" t="s">
        <v>91</v>
      </c>
      <c r="B9" s="80" t="s">
        <v>48</v>
      </c>
      <c r="C9" s="33">
        <v>38496</v>
      </c>
      <c r="D9" s="19" t="s">
        <v>16</v>
      </c>
      <c r="E9" s="10" t="s">
        <v>36</v>
      </c>
      <c r="F9" s="4"/>
      <c r="G9" s="10" t="s">
        <v>36</v>
      </c>
      <c r="H9" s="4"/>
      <c r="I9" s="32" t="s">
        <v>19</v>
      </c>
      <c r="J9" s="4">
        <v>8</v>
      </c>
      <c r="K9" s="77" t="s">
        <v>36</v>
      </c>
      <c r="L9" s="4"/>
      <c r="M9" s="77" t="s">
        <v>36</v>
      </c>
      <c r="N9" s="4"/>
      <c r="O9" s="111" t="s">
        <v>1</v>
      </c>
      <c r="P9" s="9">
        <v>15</v>
      </c>
      <c r="Q9" s="77" t="s">
        <v>36</v>
      </c>
      <c r="R9" s="4"/>
      <c r="S9" s="102"/>
      <c r="T9" s="102"/>
      <c r="U9" s="77" t="s">
        <v>36</v>
      </c>
      <c r="V9" s="4"/>
      <c r="W9" s="4"/>
      <c r="X9" s="4"/>
      <c r="Y9" s="4"/>
      <c r="Z9" s="4"/>
      <c r="AA9" s="32"/>
      <c r="AB9" s="4"/>
      <c r="AC9" s="15">
        <f t="shared" si="0"/>
        <v>23</v>
      </c>
    </row>
    <row r="10" spans="1:30">
      <c r="A10" s="5" t="s">
        <v>93</v>
      </c>
      <c r="B10" s="62" t="s">
        <v>63</v>
      </c>
      <c r="C10" s="57">
        <v>39162</v>
      </c>
      <c r="D10" s="63" t="s">
        <v>16</v>
      </c>
      <c r="E10" s="64" t="s">
        <v>19</v>
      </c>
      <c r="F10" s="64">
        <v>11</v>
      </c>
      <c r="G10" s="64"/>
      <c r="H10" s="64"/>
      <c r="I10" s="72" t="s">
        <v>36</v>
      </c>
      <c r="J10" s="64"/>
      <c r="K10" s="64"/>
      <c r="L10" s="64"/>
      <c r="M10" s="64"/>
      <c r="N10" s="64"/>
      <c r="O10" s="111"/>
      <c r="P10" s="9"/>
      <c r="Q10" s="64"/>
      <c r="R10" s="64"/>
      <c r="S10" s="9"/>
      <c r="T10" s="9"/>
      <c r="U10" s="64"/>
      <c r="V10" s="64"/>
      <c r="W10" s="64"/>
      <c r="X10" s="64"/>
      <c r="Y10" s="64"/>
      <c r="Z10" s="64"/>
      <c r="AA10" s="65"/>
      <c r="AB10" s="64"/>
      <c r="AC10" s="64">
        <f t="shared" si="0"/>
        <v>11</v>
      </c>
      <c r="AD10" s="56" t="s">
        <v>64</v>
      </c>
    </row>
    <row r="11" spans="1:30">
      <c r="A11" s="5" t="s">
        <v>93</v>
      </c>
      <c r="B11" s="80" t="s">
        <v>109</v>
      </c>
      <c r="C11" s="33">
        <v>38685</v>
      </c>
      <c r="D11" s="37" t="s">
        <v>20</v>
      </c>
      <c r="E11" s="4"/>
      <c r="F11" s="4"/>
      <c r="G11" s="10"/>
      <c r="H11" s="4"/>
      <c r="I11" s="77" t="s">
        <v>36</v>
      </c>
      <c r="J11" s="4"/>
      <c r="K11" s="4"/>
      <c r="L11" s="4"/>
      <c r="M11" s="4"/>
      <c r="N11" s="4"/>
      <c r="O11" s="111" t="s">
        <v>19</v>
      </c>
      <c r="P11" s="9">
        <v>11</v>
      </c>
      <c r="Q11" s="4"/>
      <c r="R11" s="4"/>
      <c r="S11" s="102"/>
      <c r="T11" s="102"/>
      <c r="U11" s="4"/>
      <c r="V11" s="4"/>
      <c r="W11" s="4"/>
      <c r="X11" s="4"/>
      <c r="Y11" s="4"/>
      <c r="Z11" s="4"/>
      <c r="AA11" s="32"/>
      <c r="AB11" s="4"/>
      <c r="AC11" s="15">
        <f t="shared" si="0"/>
        <v>11</v>
      </c>
      <c r="AD11" s="82"/>
    </row>
    <row r="12" spans="1:30">
      <c r="A12" s="5" t="s">
        <v>93</v>
      </c>
      <c r="B12" s="47" t="s">
        <v>53</v>
      </c>
      <c r="C12" s="35">
        <v>38458</v>
      </c>
      <c r="D12" s="37" t="s">
        <v>20</v>
      </c>
      <c r="E12" s="21"/>
      <c r="F12" s="9"/>
      <c r="O12" s="111" t="s">
        <v>19</v>
      </c>
      <c r="P12" s="9">
        <v>11</v>
      </c>
      <c r="S12" s="9"/>
      <c r="T12" s="9"/>
      <c r="U12" s="77" t="s">
        <v>65</v>
      </c>
      <c r="Y12" s="4" t="s">
        <v>19</v>
      </c>
      <c r="Z12" s="4"/>
      <c r="AC12" s="15">
        <f t="shared" si="0"/>
        <v>11</v>
      </c>
    </row>
    <row r="13" spans="1:30" s="19" customFormat="1">
      <c r="A13" s="5" t="s">
        <v>115</v>
      </c>
      <c r="B13" s="82" t="s">
        <v>49</v>
      </c>
      <c r="C13" s="95">
        <v>38609</v>
      </c>
      <c r="D13" s="80" t="s">
        <v>17</v>
      </c>
      <c r="E13" s="77" t="s">
        <v>65</v>
      </c>
      <c r="F13" s="89"/>
      <c r="G13" s="77" t="s">
        <v>99</v>
      </c>
      <c r="H13" s="89"/>
      <c r="I13" s="77" t="s">
        <v>36</v>
      </c>
      <c r="J13" s="89"/>
      <c r="K13" s="89"/>
      <c r="L13" s="89"/>
      <c r="M13" s="77" t="s">
        <v>65</v>
      </c>
      <c r="N13" s="89"/>
      <c r="O13" s="111"/>
      <c r="P13" s="9"/>
      <c r="Q13" s="89"/>
      <c r="R13" s="89"/>
      <c r="S13" s="112"/>
      <c r="T13" s="112"/>
      <c r="U13" s="77" t="s">
        <v>36</v>
      </c>
      <c r="V13" s="89"/>
      <c r="W13" s="89"/>
      <c r="X13" s="89"/>
      <c r="Y13" s="89"/>
      <c r="Z13" s="89"/>
      <c r="AA13" s="90"/>
      <c r="AB13" s="89"/>
      <c r="AC13" s="89">
        <f t="shared" si="0"/>
        <v>0</v>
      </c>
    </row>
    <row r="14" spans="1:30">
      <c r="A14" s="5" t="s">
        <v>115</v>
      </c>
      <c r="B14" s="80" t="s">
        <v>33</v>
      </c>
      <c r="C14" s="33">
        <v>37902</v>
      </c>
      <c r="D14" s="19" t="s">
        <v>16</v>
      </c>
      <c r="E14" s="4"/>
      <c r="F14" s="4"/>
      <c r="G14" s="10" t="s">
        <v>36</v>
      </c>
      <c r="H14" s="4"/>
      <c r="I14" s="32"/>
      <c r="J14" s="4"/>
      <c r="K14" s="4"/>
      <c r="L14" s="4"/>
      <c r="M14" s="4"/>
      <c r="N14" s="4"/>
      <c r="O14" s="111"/>
      <c r="P14" s="9"/>
      <c r="Q14" s="4"/>
      <c r="R14" s="4"/>
      <c r="S14" s="112"/>
      <c r="T14" s="112"/>
      <c r="U14" s="4"/>
      <c r="V14" s="4"/>
      <c r="W14" s="4"/>
      <c r="X14" s="4"/>
      <c r="Y14" s="4"/>
      <c r="Z14" s="4"/>
      <c r="AA14" s="32"/>
      <c r="AB14" s="4"/>
      <c r="AC14" s="15">
        <f t="shared" si="0"/>
        <v>0</v>
      </c>
    </row>
    <row r="15" spans="1:30">
      <c r="A15" s="48" t="s">
        <v>115</v>
      </c>
      <c r="B15" s="62" t="s">
        <v>104</v>
      </c>
      <c r="C15" s="99">
        <v>39174</v>
      </c>
      <c r="D15" s="100" t="s">
        <v>17</v>
      </c>
      <c r="E15" s="102"/>
      <c r="F15" s="102"/>
      <c r="G15" s="101"/>
      <c r="H15" s="102"/>
      <c r="I15" s="101" t="s">
        <v>36</v>
      </c>
      <c r="J15" s="102"/>
      <c r="K15" s="102"/>
      <c r="L15" s="102"/>
      <c r="M15" s="102"/>
      <c r="N15" s="102"/>
      <c r="O15" s="111"/>
      <c r="P15" s="9"/>
      <c r="Q15" s="102"/>
      <c r="R15" s="102"/>
      <c r="S15" s="9"/>
      <c r="T15" s="9"/>
      <c r="U15" s="102"/>
      <c r="V15" s="102"/>
      <c r="W15" s="102"/>
      <c r="X15" s="102"/>
      <c r="Y15" s="102"/>
      <c r="Z15" s="102"/>
      <c r="AA15" s="103"/>
      <c r="AB15" s="102"/>
      <c r="AC15" s="102">
        <f t="shared" si="0"/>
        <v>0</v>
      </c>
      <c r="AD15" s="62" t="s">
        <v>64</v>
      </c>
    </row>
    <row r="16" spans="1:30">
      <c r="A16" s="48" t="s">
        <v>115</v>
      </c>
      <c r="B16" s="19" t="s">
        <v>136</v>
      </c>
      <c r="C16" s="120">
        <v>38278</v>
      </c>
      <c r="D16" s="116" t="s">
        <v>137</v>
      </c>
      <c r="E16" s="9"/>
      <c r="F16" s="9"/>
      <c r="G16" s="21"/>
      <c r="H16" s="9"/>
      <c r="I16" s="21"/>
      <c r="J16" s="9"/>
      <c r="K16" s="9"/>
      <c r="L16" s="9"/>
      <c r="M16" s="9"/>
      <c r="N16" s="9"/>
      <c r="O16" s="111"/>
      <c r="P16" s="9"/>
      <c r="Q16" s="9"/>
      <c r="R16" s="9"/>
      <c r="S16" s="9"/>
      <c r="T16" s="9"/>
      <c r="U16" s="9"/>
      <c r="V16" s="9"/>
      <c r="W16" s="9" t="s">
        <v>19</v>
      </c>
      <c r="X16" s="9"/>
      <c r="Y16" s="9" t="s">
        <v>18</v>
      </c>
      <c r="Z16" s="9"/>
      <c r="AA16" s="111"/>
      <c r="AB16" s="9"/>
      <c r="AC16" s="86">
        <f t="shared" si="0"/>
        <v>0</v>
      </c>
      <c r="AD16" s="19"/>
    </row>
    <row r="17" spans="1:44">
      <c r="E17" s="4"/>
      <c r="F17" s="4"/>
      <c r="G17" s="15"/>
      <c r="H17" s="15"/>
      <c r="I17" s="32"/>
      <c r="J17" s="15"/>
      <c r="K17" s="15"/>
      <c r="L17" s="15"/>
      <c r="M17" s="15"/>
      <c r="N17" s="15"/>
      <c r="O17" s="111"/>
      <c r="P17" s="9"/>
      <c r="Q17" s="15"/>
      <c r="R17" s="15"/>
      <c r="S17" s="9"/>
      <c r="T17" s="9"/>
      <c r="U17" s="15"/>
      <c r="V17" s="15"/>
      <c r="W17" s="15"/>
      <c r="X17" s="15"/>
      <c r="Y17" s="15"/>
      <c r="Z17" s="15"/>
      <c r="AA17" s="32"/>
      <c r="AB17" s="15"/>
      <c r="AC17" s="15"/>
    </row>
    <row r="18" spans="1:44">
      <c r="D18" s="5" t="s">
        <v>5</v>
      </c>
      <c r="E18" s="4">
        <v>5</v>
      </c>
      <c r="F18" s="4"/>
      <c r="G18" s="77" t="s">
        <v>100</v>
      </c>
      <c r="H18" s="15"/>
      <c r="I18" s="31">
        <v>7</v>
      </c>
      <c r="J18" s="15"/>
      <c r="K18" s="15">
        <v>3</v>
      </c>
      <c r="L18" s="15"/>
      <c r="M18" s="15">
        <v>5</v>
      </c>
      <c r="N18" s="15"/>
      <c r="O18" s="111">
        <v>4</v>
      </c>
      <c r="P18" s="9"/>
      <c r="Q18" s="15">
        <v>3</v>
      </c>
      <c r="R18" s="15"/>
      <c r="S18" s="112">
        <v>1</v>
      </c>
      <c r="T18" s="22"/>
      <c r="U18" s="15">
        <v>6</v>
      </c>
      <c r="V18" s="15"/>
      <c r="W18" s="15">
        <v>1</v>
      </c>
      <c r="X18" s="15"/>
      <c r="Y18" s="15">
        <v>3</v>
      </c>
      <c r="Z18" s="15"/>
      <c r="AA18" s="31">
        <v>1</v>
      </c>
      <c r="AB18" s="15"/>
      <c r="AC18" s="15"/>
    </row>
    <row r="19" spans="1:44">
      <c r="A19" s="1"/>
      <c r="D19" s="5" t="s">
        <v>6</v>
      </c>
      <c r="E19" s="4">
        <v>12</v>
      </c>
      <c r="F19" s="4"/>
      <c r="G19" s="4">
        <v>20</v>
      </c>
      <c r="H19" s="4"/>
      <c r="I19" s="32">
        <v>8</v>
      </c>
      <c r="J19" s="4"/>
      <c r="K19" s="10" t="s">
        <v>112</v>
      </c>
      <c r="L19" s="4"/>
      <c r="M19" s="4">
        <v>11</v>
      </c>
      <c r="N19" s="4"/>
      <c r="O19" s="111">
        <v>4</v>
      </c>
      <c r="P19" s="9"/>
      <c r="Q19" s="4">
        <v>19</v>
      </c>
      <c r="R19" s="4"/>
      <c r="S19" s="9">
        <v>14</v>
      </c>
      <c r="U19" s="4">
        <v>13</v>
      </c>
      <c r="V19" s="4"/>
      <c r="W19" s="4">
        <v>8</v>
      </c>
      <c r="X19" s="4"/>
      <c r="Y19" s="4">
        <v>3</v>
      </c>
      <c r="Z19" s="4"/>
      <c r="AA19" s="32">
        <v>15</v>
      </c>
      <c r="AB19" s="4"/>
      <c r="AC19" s="15"/>
    </row>
    <row r="20" spans="1:44">
      <c r="E20" s="4"/>
      <c r="F20" s="4"/>
      <c r="G20" s="4"/>
      <c r="H20" s="4"/>
      <c r="I20" s="32"/>
      <c r="J20" s="4"/>
      <c r="K20" s="4"/>
      <c r="L20" s="4"/>
      <c r="M20" s="4"/>
      <c r="N20" s="4"/>
      <c r="O20" s="32"/>
      <c r="P20" s="9"/>
      <c r="Q20" s="4"/>
      <c r="R20" s="4"/>
      <c r="U20" s="4"/>
      <c r="V20" s="4"/>
      <c r="W20" s="4"/>
      <c r="X20" s="4"/>
      <c r="Y20" s="4"/>
      <c r="Z20" s="4"/>
      <c r="AA20" s="32"/>
      <c r="AB20" s="4"/>
      <c r="AC20" s="15"/>
    </row>
    <row r="21" spans="1:44" s="19" customFormat="1">
      <c r="A21" s="5"/>
      <c r="B21" s="2"/>
      <c r="C21" s="2"/>
      <c r="D21" s="2"/>
      <c r="E21" s="4"/>
      <c r="F21" s="4"/>
      <c r="G21" s="2"/>
      <c r="H21" s="2"/>
      <c r="I21" s="29"/>
      <c r="J21" s="2"/>
      <c r="K21" s="2"/>
      <c r="L21" s="2"/>
      <c r="M21" s="2"/>
      <c r="N21" s="2"/>
      <c r="O21" s="29"/>
      <c r="P21" s="2"/>
      <c r="Q21" s="2"/>
      <c r="R21" s="2"/>
      <c r="U21" s="2"/>
      <c r="V21" s="2"/>
      <c r="W21" s="2"/>
      <c r="X21" s="2"/>
      <c r="Y21" s="2"/>
      <c r="Z21" s="2"/>
      <c r="AA21" s="29"/>
      <c r="AB21" s="2"/>
      <c r="AC21" s="2"/>
    </row>
    <row r="22" spans="1:44" s="19" customFormat="1">
      <c r="A22" s="5"/>
      <c r="B22" s="41"/>
      <c r="C22" s="41"/>
      <c r="D22" s="41"/>
      <c r="E22" s="21"/>
      <c r="F22" s="9"/>
      <c r="G22" s="2"/>
      <c r="H22" s="2"/>
      <c r="I22" s="29"/>
      <c r="J22" s="2"/>
      <c r="K22" s="2"/>
      <c r="L22" s="2"/>
      <c r="M22" s="2"/>
      <c r="N22" s="2"/>
      <c r="O22" s="29"/>
      <c r="P22" s="2"/>
      <c r="Q22" s="2"/>
      <c r="R22" s="2"/>
      <c r="U22" s="2"/>
      <c r="V22" s="2"/>
      <c r="W22" s="2"/>
      <c r="X22" s="2"/>
      <c r="Y22" s="2"/>
      <c r="Z22" s="2"/>
      <c r="AA22" s="29"/>
      <c r="AB22" s="2"/>
      <c r="AC22" s="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s="19" customFormat="1">
      <c r="A23" s="5"/>
      <c r="C23" s="43"/>
      <c r="E23" s="21"/>
      <c r="F23" s="9"/>
      <c r="G23" s="2"/>
      <c r="H23" s="2"/>
      <c r="I23" s="29"/>
      <c r="J23" s="2"/>
      <c r="K23" s="2"/>
      <c r="L23" s="2"/>
      <c r="M23" s="2"/>
      <c r="N23" s="2"/>
      <c r="O23" s="29"/>
      <c r="P23" s="2"/>
      <c r="Q23" s="2"/>
      <c r="R23" s="2"/>
      <c r="U23" s="2"/>
      <c r="V23" s="2"/>
      <c r="W23" s="2"/>
      <c r="X23" s="2"/>
      <c r="Y23" s="2"/>
      <c r="Z23" s="2"/>
      <c r="AA23" s="29"/>
      <c r="AB23" s="2"/>
      <c r="AC23" s="2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</sheetData>
  <mergeCells count="48">
    <mergeCell ref="AA2:AB2"/>
    <mergeCell ref="U4:V4"/>
    <mergeCell ref="S1:T1"/>
    <mergeCell ref="W1:X1"/>
    <mergeCell ref="AA4:AB4"/>
    <mergeCell ref="Y2:Z2"/>
    <mergeCell ref="Y4:Z4"/>
    <mergeCell ref="Y3:Z3"/>
    <mergeCell ref="W3:X3"/>
    <mergeCell ref="Y1:Z1"/>
    <mergeCell ref="AA1:AB1"/>
    <mergeCell ref="U1:V1"/>
    <mergeCell ref="AA3:AB3"/>
    <mergeCell ref="S4:T4"/>
    <mergeCell ref="W2:X2"/>
    <mergeCell ref="U2:V2"/>
    <mergeCell ref="Q1:R1"/>
    <mergeCell ref="K1:L1"/>
    <mergeCell ref="M1:N1"/>
    <mergeCell ref="O1:P1"/>
    <mergeCell ref="M2:N2"/>
    <mergeCell ref="Q2:R2"/>
    <mergeCell ref="G1:H1"/>
    <mergeCell ref="I1:J1"/>
    <mergeCell ref="E1:F1"/>
    <mergeCell ref="O2:P2"/>
    <mergeCell ref="E4:F4"/>
    <mergeCell ref="G3:H3"/>
    <mergeCell ref="G4:H4"/>
    <mergeCell ref="I4:J4"/>
    <mergeCell ref="I3:J3"/>
    <mergeCell ref="E3:F3"/>
    <mergeCell ref="E2:F2"/>
    <mergeCell ref="G2:H2"/>
    <mergeCell ref="I2:J2"/>
    <mergeCell ref="S2:T2"/>
    <mergeCell ref="K2:L2"/>
    <mergeCell ref="W4:X4"/>
    <mergeCell ref="U3:V3"/>
    <mergeCell ref="O4:P4"/>
    <mergeCell ref="M4:N4"/>
    <mergeCell ref="K3:L3"/>
    <mergeCell ref="S3:T3"/>
    <mergeCell ref="K4:L4"/>
    <mergeCell ref="Q4:R4"/>
    <mergeCell ref="M3:N3"/>
    <mergeCell ref="Q3:R3"/>
    <mergeCell ref="O3:P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lány 25</vt:lpstr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2016-09-04T11:16:02Z</dcterms:modified>
  <cp:category>kick-box</cp:category>
</cp:coreProperties>
</file>