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2000" tabRatio="601" firstSheet="1" activeTab="12"/>
  </bookViews>
  <sheets>
    <sheet name="lány 42" sheetId="13121" r:id="rId1"/>
    <sheet name="lány 46" sheetId="13118" r:id="rId2"/>
    <sheet name="lány 50" sheetId="13116" r:id="rId3"/>
    <sheet name="lány 55" sheetId="2" r:id="rId4"/>
    <sheet name="lány 60" sheetId="13117" r:id="rId5"/>
    <sheet name="lány 65" sheetId="13120" r:id="rId6"/>
    <sheet name="fiú 42" sheetId="26" r:id="rId7"/>
    <sheet name="fiú 47" sheetId="13112" r:id="rId8"/>
    <sheet name="fiú 52" sheetId="3892" r:id="rId9"/>
    <sheet name="fiú 57" sheetId="525" r:id="rId10"/>
    <sheet name="fiú 63" sheetId="13114" r:id="rId11"/>
    <sheet name="fiú 69" sheetId="4097" r:id="rId12"/>
    <sheet name="fiú +69" sheetId="12" r:id="rId13"/>
  </sheets>
  <calcPr calcId="125725"/>
</workbook>
</file>

<file path=xl/calcChain.xml><?xml version="1.0" encoding="utf-8"?>
<calcChain xmlns="http://schemas.openxmlformats.org/spreadsheetml/2006/main">
  <c r="M6" i="13118"/>
  <c r="M7"/>
  <c r="S13" i="3892"/>
  <c r="S13" i="13114"/>
  <c r="S14"/>
  <c r="I7" i="4097"/>
  <c r="I8"/>
  <c r="M9" i="13120"/>
  <c r="Q11" i="13116"/>
  <c r="M8" i="13121"/>
  <c r="Q11" i="13112"/>
  <c r="U15" i="525"/>
  <c r="S12" i="13114"/>
  <c r="S12" i="3892"/>
  <c r="M8" i="13120"/>
  <c r="Q8" i="2"/>
  <c r="Q8" i="13116"/>
  <c r="Q9"/>
  <c r="Q10" i="13112"/>
  <c r="M7" i="13120"/>
  <c r="M6"/>
  <c r="K7" i="13117"/>
  <c r="M7" i="13121"/>
  <c r="M6"/>
  <c r="S8" i="12"/>
  <c r="S7"/>
  <c r="S10"/>
  <c r="S9"/>
  <c r="S11" i="13114"/>
  <c r="S9"/>
  <c r="S8"/>
  <c r="U13" i="525"/>
  <c r="U14"/>
  <c r="U11"/>
  <c r="S9" i="3892"/>
  <c r="S7"/>
  <c r="Q7" i="13112"/>
  <c r="Q8"/>
  <c r="Q9"/>
  <c r="O6" i="26"/>
  <c r="O9"/>
  <c r="I6" i="4097"/>
  <c r="S10" i="13114"/>
  <c r="Q7" i="2"/>
  <c r="U10" i="525"/>
  <c r="S11" i="3892"/>
  <c r="Q6" i="13116"/>
  <c r="Q10"/>
  <c r="K6" i="13117"/>
  <c r="S7" i="13114"/>
  <c r="U7" i="525"/>
  <c r="U12"/>
  <c r="U8"/>
  <c r="S6" i="12"/>
  <c r="S6" i="13114"/>
  <c r="U9" i="525"/>
  <c r="U6"/>
  <c r="S8" i="3892"/>
  <c r="S10"/>
  <c r="S6"/>
  <c r="Q6" i="13112"/>
  <c r="O8" i="26"/>
  <c r="O7"/>
  <c r="Q6" i="2"/>
  <c r="Q7" i="13116"/>
</calcChain>
</file>

<file path=xl/sharedStrings.xml><?xml version="1.0" encoding="utf-8"?>
<sst xmlns="http://schemas.openxmlformats.org/spreadsheetml/2006/main" count="827" uniqueCount="133">
  <si>
    <t>összes pont</t>
  </si>
  <si>
    <t>hely</t>
  </si>
  <si>
    <t>pont</t>
  </si>
  <si>
    <t>mérlegelt:</t>
  </si>
  <si>
    <t>indult:</t>
  </si>
  <si>
    <t>fiúk</t>
  </si>
  <si>
    <t>Szigetszentmiklós-Tököl SE</t>
  </si>
  <si>
    <t>Esztergomi KBSE</t>
  </si>
  <si>
    <t>Fontana KBSE</t>
  </si>
  <si>
    <t xml:space="preserve">kick-light     </t>
  </si>
  <si>
    <t>42 kg</t>
  </si>
  <si>
    <t>47 kg</t>
  </si>
  <si>
    <t>+69 kg</t>
  </si>
  <si>
    <t>52 kg</t>
  </si>
  <si>
    <t>57 kg</t>
  </si>
  <si>
    <t>69 kg</t>
  </si>
  <si>
    <t>Békéscsabai LTP SE</t>
  </si>
  <si>
    <t>lányok</t>
  </si>
  <si>
    <t>Veresegyház KBSE</t>
  </si>
  <si>
    <t>Debre Bence</t>
  </si>
  <si>
    <t>63 kg</t>
  </si>
  <si>
    <t>Kunya Noel</t>
  </si>
  <si>
    <t>Kakuk Szabolcs</t>
  </si>
  <si>
    <t>Metex05-Controll SE</t>
  </si>
  <si>
    <t>55 kg</t>
  </si>
  <si>
    <t>50 kg</t>
  </si>
  <si>
    <t>60 kg</t>
  </si>
  <si>
    <t>Combat "D" SC</t>
  </si>
  <si>
    <t>Vígváry Viktor</t>
  </si>
  <si>
    <t>46 kg</t>
  </si>
  <si>
    <t>Kolozsvári Kinga</t>
  </si>
  <si>
    <t>Nyergesújfalu SE</t>
  </si>
  <si>
    <t>Nagy Máté</t>
  </si>
  <si>
    <t>Viszket Borisz</t>
  </si>
  <si>
    <t>Bolfán Ákos</t>
  </si>
  <si>
    <t>Karlovac Open</t>
  </si>
  <si>
    <t>Karlovac</t>
  </si>
  <si>
    <t>szül. idő</t>
  </si>
  <si>
    <t>klub</t>
  </si>
  <si>
    <t>Legenyei Pintér Noel</t>
  </si>
  <si>
    <t>Kiss Nándor</t>
  </si>
  <si>
    <t>Slovak Open</t>
  </si>
  <si>
    <t>Banska Bystrica</t>
  </si>
  <si>
    <t>OB</t>
  </si>
  <si>
    <t>Békéscsaba</t>
  </si>
  <si>
    <t>Laczkovics Botond</t>
  </si>
  <si>
    <t>Magyar Szabolcs</t>
  </si>
  <si>
    <t>Flack Márk</t>
  </si>
  <si>
    <t>Holczmüller Bence</t>
  </si>
  <si>
    <t>Agrobio Classic KBC</t>
  </si>
  <si>
    <t>Somodi Barnabás</t>
  </si>
  <si>
    <t>Kürti Bonita</t>
  </si>
  <si>
    <t>Kiss Levente</t>
  </si>
  <si>
    <t>Ármán Kata</t>
  </si>
  <si>
    <t>Varga Dorina</t>
  </si>
  <si>
    <t>65 kg</t>
  </si>
  <si>
    <t>Simonics Elizabet</t>
  </si>
  <si>
    <t>KirályTeam</t>
  </si>
  <si>
    <t>Kovács Barbara</t>
  </si>
  <si>
    <t>Varga Daniella</t>
  </si>
  <si>
    <t>Balkan Open</t>
  </si>
  <si>
    <t>Magyar Világkupa</t>
  </si>
  <si>
    <t>"B" kat.</t>
  </si>
  <si>
    <t>"C" kat.</t>
  </si>
  <si>
    <t>"A" kat.</t>
  </si>
  <si>
    <t>Tesanj</t>
  </si>
  <si>
    <t>Budapest</t>
  </si>
  <si>
    <t>Esztergom</t>
  </si>
  <si>
    <t>2016.02.12-14</t>
  </si>
  <si>
    <t>2016.05.12-15</t>
  </si>
  <si>
    <t>3.</t>
  </si>
  <si>
    <t>Erdei Dominik</t>
  </si>
  <si>
    <t>1.</t>
  </si>
  <si>
    <t>Varga Dorián</t>
  </si>
  <si>
    <t>Györe Bendegúz</t>
  </si>
  <si>
    <t>2.</t>
  </si>
  <si>
    <t>Bali Rajmund</t>
  </si>
  <si>
    <t>LSP Team</t>
  </si>
  <si>
    <t>Soós Marianna</t>
  </si>
  <si>
    <t>Schmidt Zsófia</t>
  </si>
  <si>
    <t>2016.02.19-21</t>
  </si>
  <si>
    <t>Borok Dominik</t>
  </si>
  <si>
    <t>9-16.</t>
  </si>
  <si>
    <t>5-8.</t>
  </si>
  <si>
    <t>Szikora Levente</t>
  </si>
  <si>
    <t>4.</t>
  </si>
  <si>
    <t>Diák-bajnokság</t>
  </si>
  <si>
    <t>Cselovszki Patrik</t>
  </si>
  <si>
    <t>Hiripi Ádám</t>
  </si>
  <si>
    <t>Varga Bence</t>
  </si>
  <si>
    <t>Furák Márk</t>
  </si>
  <si>
    <t>Turbucz Tamás</t>
  </si>
  <si>
    <t>Bozók Szabolcs</t>
  </si>
  <si>
    <t>6.</t>
  </si>
  <si>
    <t>Sipos Bence</t>
  </si>
  <si>
    <t>Keleti Patrik</t>
  </si>
  <si>
    <t>5.</t>
  </si>
  <si>
    <t>Juhász Patrik</t>
  </si>
  <si>
    <t>Megyeri Soma</t>
  </si>
  <si>
    <t>Kovács Gyula</t>
  </si>
  <si>
    <t>Szeleczki Lilla</t>
  </si>
  <si>
    <t>Megyeri Barbara</t>
  </si>
  <si>
    <t>Pallag Csenge</t>
  </si>
  <si>
    <t>7.</t>
  </si>
  <si>
    <t>Horváth Gyula</t>
  </si>
  <si>
    <t>C1</t>
  </si>
  <si>
    <t>Nagy László</t>
  </si>
  <si>
    <t>Rózsa Botond</t>
  </si>
  <si>
    <t>Boxvilág ÖSE</t>
  </si>
  <si>
    <t>Zsilák Viktória</t>
  </si>
  <si>
    <t>Mester Tímea</t>
  </si>
  <si>
    <t>Sasok TKD SE</t>
  </si>
  <si>
    <t>Baráth Albert Károly</t>
  </si>
  <si>
    <t>ASVÖ Junior Challenge</t>
  </si>
  <si>
    <t>Mattersburg</t>
  </si>
  <si>
    <t>Kovács Team</t>
  </si>
  <si>
    <t>Tóth Vanessza</t>
  </si>
  <si>
    <t>Koltai Kitti</t>
  </si>
  <si>
    <t xml:space="preserve">Rácz Kickboxing </t>
  </si>
  <si>
    <t>Gábor Rea Fruzsina</t>
  </si>
  <si>
    <t>Bednanics Dominik</t>
  </si>
  <si>
    <t>4Fight KBSzSE</t>
  </si>
  <si>
    <t>Szalai Marcell</t>
  </si>
  <si>
    <t>Simon Csanád Balázs</t>
  </si>
  <si>
    <t>Fertőszentmiklósi SE</t>
  </si>
  <si>
    <t>Horváth Szilveszter</t>
  </si>
  <si>
    <t>Simon Csongor</t>
  </si>
  <si>
    <t>Zrínyi Miklós KBA</t>
  </si>
  <si>
    <t>junior</t>
  </si>
  <si>
    <t>VB</t>
  </si>
  <si>
    <t>Dublin</t>
  </si>
  <si>
    <t>2016.08.27-09.03</t>
  </si>
  <si>
    <t>8.</t>
  </si>
</sst>
</file>

<file path=xl/styles.xml><?xml version="1.0" encoding="utf-8"?>
<styleSheet xmlns="http://schemas.openxmlformats.org/spreadsheetml/2006/main">
  <fonts count="35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charset val="238"/>
    </font>
    <font>
      <sz val="10"/>
      <color indexed="8"/>
      <name val="Times New Roman"/>
      <family val="1"/>
    </font>
    <font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3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rgb="FF00B050"/>
      <name val="Times New Roman"/>
      <family val="1"/>
    </font>
    <font>
      <sz val="10"/>
      <color rgb="FF0070C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2" fillId="3" borderId="0" applyNumberFormat="0" applyBorder="0" applyAlignment="0" applyProtection="0"/>
    <xf numFmtId="0" fontId="24" fillId="7" borderId="1" applyNumberFormat="0" applyAlignment="0" applyProtection="0"/>
    <xf numFmtId="0" fontId="14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16" fillId="0" borderId="6" applyNumberFormat="0" applyFill="0" applyAlignment="0" applyProtection="0"/>
    <xf numFmtId="0" fontId="23" fillId="21" borderId="0" applyNumberFormat="0" applyBorder="0" applyAlignment="0" applyProtection="0"/>
    <xf numFmtId="0" fontId="1" fillId="0" borderId="0"/>
    <xf numFmtId="0" fontId="20" fillId="0" borderId="0"/>
    <xf numFmtId="0" fontId="27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7" fillId="22" borderId="7" applyNumberFormat="0" applyFont="0" applyAlignment="0" applyProtection="0"/>
    <xf numFmtId="0" fontId="18" fillId="7" borderId="8" applyNumberFormat="0" applyAlignment="0" applyProtection="0"/>
    <xf numFmtId="0" fontId="1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21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Border="1" applyAlignment="1">
      <alignment horizontal="center" textRotation="9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58" applyFont="1" applyBorder="1"/>
    <xf numFmtId="0" fontId="26" fillId="0" borderId="0" xfId="48" applyFont="1"/>
    <xf numFmtId="0" fontId="26" fillId="0" borderId="0" xfId="48" applyFont="1" applyBorder="1"/>
    <xf numFmtId="0" fontId="2" fillId="0" borderId="0" xfId="51" applyFont="1" applyBorder="1"/>
    <xf numFmtId="0" fontId="2" fillId="0" borderId="0" xfId="51" applyFont="1"/>
    <xf numFmtId="0" fontId="6" fillId="0" borderId="0" xfId="38" applyFont="1"/>
    <xf numFmtId="0" fontId="28" fillId="0" borderId="0" xfId="0" applyFont="1"/>
    <xf numFmtId="0" fontId="2" fillId="0" borderId="0" xfId="0" applyFont="1" applyBorder="1" applyAlignment="1"/>
    <xf numFmtId="49" fontId="6" fillId="0" borderId="0" xfId="0" applyNumberFormat="1" applyFont="1" applyAlignment="1">
      <alignment horizontal="center"/>
    </xf>
    <xf numFmtId="0" fontId="6" fillId="0" borderId="0" xfId="0" applyFont="1" applyBorder="1"/>
    <xf numFmtId="0" fontId="6" fillId="0" borderId="0" xfId="47" applyFont="1"/>
    <xf numFmtId="0" fontId="6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Border="1"/>
    <xf numFmtId="14" fontId="0" fillId="0" borderId="0" xfId="0" applyNumberFormat="1" applyFill="1" applyAlignment="1">
      <alignment horizontal="center"/>
    </xf>
    <xf numFmtId="0" fontId="2" fillId="0" borderId="0" xfId="58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58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38" applyFont="1"/>
    <xf numFmtId="0" fontId="1" fillId="0" borderId="0" xfId="0" applyFont="1" applyFill="1" applyBorder="1"/>
    <xf numFmtId="14" fontId="1" fillId="0" borderId="0" xfId="0" applyNumberFormat="1" applyFont="1" applyFill="1" applyAlignment="1">
      <alignment horizontal="center"/>
    </xf>
    <xf numFmtId="0" fontId="1" fillId="0" borderId="0" xfId="38" applyFont="1" applyFill="1"/>
    <xf numFmtId="0" fontId="1" fillId="0" borderId="0" xfId="40" applyFont="1" applyFill="1" applyBorder="1"/>
    <xf numFmtId="14" fontId="1" fillId="0" borderId="0" xfId="47" applyNumberFormat="1" applyFont="1" applyFill="1" applyAlignment="1">
      <alignment horizontal="center"/>
    </xf>
    <xf numFmtId="0" fontId="1" fillId="0" borderId="0" xfId="41" applyFont="1" applyBorder="1"/>
    <xf numFmtId="14" fontId="1" fillId="0" borderId="0" xfId="47" applyNumberFormat="1" applyFont="1" applyFill="1" applyAlignment="1">
      <alignment horizontal="center" vertical="top" wrapText="1"/>
    </xf>
    <xf numFmtId="14" fontId="1" fillId="0" borderId="0" xfId="46" applyNumberFormat="1" applyFont="1" applyFill="1" applyAlignment="1">
      <alignment horizontal="center"/>
    </xf>
    <xf numFmtId="14" fontId="1" fillId="0" borderId="0" xfId="46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45" applyFont="1" applyFill="1" applyBorder="1"/>
    <xf numFmtId="14" fontId="1" fillId="0" borderId="0" xfId="45" applyNumberFormat="1" applyFont="1" applyAlignment="1">
      <alignment horizontal="center" vertical="top" wrapText="1"/>
    </xf>
    <xf numFmtId="0" fontId="1" fillId="0" borderId="0" xfId="45" applyFont="1"/>
    <xf numFmtId="0" fontId="1" fillId="0" borderId="0" xfId="0" applyFont="1" applyFill="1" applyBorder="1" applyAlignment="1">
      <alignment horizontal="right"/>
    </xf>
    <xf numFmtId="0" fontId="1" fillId="0" borderId="0" xfId="41" applyFont="1" applyFill="1" applyBorder="1"/>
    <xf numFmtId="0" fontId="2" fillId="0" borderId="0" xfId="57" applyFont="1" applyFill="1"/>
    <xf numFmtId="14" fontId="1" fillId="0" borderId="0" xfId="57" applyNumberFormat="1" applyFont="1" applyAlignment="1">
      <alignment horizontal="center"/>
    </xf>
    <xf numFmtId="0" fontId="2" fillId="0" borderId="0" xfId="57" applyFont="1" applyBorder="1"/>
    <xf numFmtId="0" fontId="1" fillId="0" borderId="0" xfId="43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4" fontId="1" fillId="0" borderId="0" xfId="44" applyNumberFormat="1" applyFont="1" applyAlignment="1">
      <alignment horizontal="center"/>
    </xf>
    <xf numFmtId="0" fontId="1" fillId="0" borderId="0" xfId="44" applyFont="1"/>
    <xf numFmtId="14" fontId="2" fillId="23" borderId="0" xfId="45" applyNumberFormat="1" applyFont="1" applyFill="1" applyAlignment="1">
      <alignment horizontal="center" vertical="top" wrapText="1"/>
    </xf>
    <xf numFmtId="14" fontId="0" fillId="0" borderId="0" xfId="0" applyNumberFormat="1" applyAlignment="1">
      <alignment horizontal="center"/>
    </xf>
    <xf numFmtId="14" fontId="1" fillId="23" borderId="0" xfId="57" applyNumberFormat="1" applyFont="1" applyFill="1" applyAlignment="1">
      <alignment horizontal="center"/>
    </xf>
    <xf numFmtId="14" fontId="2" fillId="23" borderId="0" xfId="0" applyNumberFormat="1" applyFont="1" applyFill="1" applyAlignment="1">
      <alignment horizontal="center"/>
    </xf>
    <xf numFmtId="0" fontId="30" fillId="0" borderId="0" xfId="0" applyFont="1"/>
    <xf numFmtId="14" fontId="30" fillId="0" borderId="0" xfId="45" applyNumberFormat="1" applyFont="1" applyFill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49" fontId="30" fillId="0" borderId="0" xfId="0" applyNumberFormat="1" applyFont="1" applyAlignment="1">
      <alignment horizontal="center"/>
    </xf>
    <xf numFmtId="0" fontId="1" fillId="0" borderId="0" xfId="57" applyFont="1" applyFill="1"/>
    <xf numFmtId="0" fontId="1" fillId="0" borderId="0" xfId="57" applyFont="1" applyBorder="1"/>
    <xf numFmtId="14" fontId="6" fillId="23" borderId="0" xfId="0" applyNumberFormat="1" applyFont="1" applyFill="1" applyAlignment="1">
      <alignment horizontal="center"/>
    </xf>
    <xf numFmtId="0" fontId="30" fillId="0" borderId="0" xfId="45" applyFont="1" applyFill="1" applyBorder="1"/>
    <xf numFmtId="14" fontId="30" fillId="0" borderId="0" xfId="46" applyNumberFormat="1" applyFont="1" applyFill="1" applyAlignment="1">
      <alignment horizontal="center" vertical="top" wrapText="1"/>
    </xf>
    <xf numFmtId="0" fontId="30" fillId="0" borderId="0" xfId="57" applyFont="1" applyBorder="1"/>
    <xf numFmtId="49" fontId="1" fillId="0" borderId="0" xfId="0" applyNumberFormat="1" applyFont="1" applyAlignment="1">
      <alignment horizontal="center"/>
    </xf>
    <xf numFmtId="14" fontId="1" fillId="0" borderId="0" xfId="37" applyNumberFormat="1" applyFont="1" applyFill="1" applyBorder="1" applyAlignment="1">
      <alignment horizontal="center"/>
    </xf>
    <xf numFmtId="0" fontId="31" fillId="0" borderId="0" xfId="0" applyFont="1"/>
    <xf numFmtId="0" fontId="31" fillId="0" borderId="0" xfId="0" applyFont="1" applyBorder="1"/>
    <xf numFmtId="0" fontId="1" fillId="0" borderId="0" xfId="59" applyFont="1" applyBorder="1"/>
    <xf numFmtId="14" fontId="1" fillId="0" borderId="0" xfId="54" applyNumberFormat="1" applyFont="1" applyAlignment="1">
      <alignment horizontal="center" vertical="top" wrapText="1"/>
    </xf>
    <xf numFmtId="0" fontId="31" fillId="0" borderId="0" xfId="0" applyFont="1" applyFill="1"/>
    <xf numFmtId="0" fontId="1" fillId="0" borderId="0" xfId="52" applyFont="1" applyFill="1"/>
    <xf numFmtId="0" fontId="1" fillId="0" borderId="0" xfId="52" applyFont="1"/>
    <xf numFmtId="0" fontId="1" fillId="0" borderId="0" xfId="50" applyFont="1" applyFill="1"/>
    <xf numFmtId="14" fontId="1" fillId="0" borderId="0" xfId="50" applyNumberFormat="1" applyFont="1" applyFill="1" applyBorder="1" applyAlignment="1">
      <alignment horizontal="center" vertical="top" wrapText="1"/>
    </xf>
    <xf numFmtId="0" fontId="1" fillId="0" borderId="0" xfId="38" applyFont="1" applyFill="1" applyBorder="1"/>
    <xf numFmtId="0" fontId="2" fillId="0" borderId="0" xfId="45" applyFont="1" applyFill="1" applyBorder="1"/>
    <xf numFmtId="0" fontId="31" fillId="24" borderId="0" xfId="0" applyFont="1" applyFill="1"/>
    <xf numFmtId="0" fontId="1" fillId="24" borderId="0" xfId="43" applyFont="1" applyFill="1" applyAlignment="1">
      <alignment horizontal="left"/>
    </xf>
    <xf numFmtId="0" fontId="2" fillId="24" borderId="0" xfId="0" applyFont="1" applyFill="1"/>
    <xf numFmtId="0" fontId="1" fillId="24" borderId="0" xfId="0" applyFont="1" applyFill="1"/>
    <xf numFmtId="0" fontId="31" fillId="24" borderId="0" xfId="39" applyFont="1" applyFill="1" applyBorder="1" applyAlignment="1"/>
    <xf numFmtId="0" fontId="31" fillId="24" borderId="0" xfId="38" applyFont="1" applyFill="1"/>
    <xf numFmtId="0" fontId="31" fillId="24" borderId="0" xfId="38" applyFont="1" applyFill="1" applyAlignment="1">
      <alignment horizontal="left"/>
    </xf>
    <xf numFmtId="0" fontId="2" fillId="25" borderId="0" xfId="0" applyFont="1" applyFill="1" applyBorder="1" applyAlignment="1">
      <alignment horizontal="right"/>
    </xf>
    <xf numFmtId="0" fontId="2" fillId="25" borderId="0" xfId="0" applyFont="1" applyFill="1"/>
    <xf numFmtId="0" fontId="2" fillId="25" borderId="0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31" fillId="25" borderId="0" xfId="0" applyFont="1" applyFill="1" applyBorder="1" applyAlignment="1">
      <alignment horizontal="right"/>
    </xf>
    <xf numFmtId="0" fontId="31" fillId="25" borderId="0" xfId="55" applyFont="1" applyFill="1" applyAlignment="1">
      <alignment horizontal="left"/>
    </xf>
    <xf numFmtId="14" fontId="31" fillId="25" borderId="0" xfId="54" applyNumberFormat="1" applyFont="1" applyFill="1" applyAlignment="1">
      <alignment horizontal="center"/>
    </xf>
    <xf numFmtId="0" fontId="31" fillId="25" borderId="0" xfId="55" applyFont="1" applyFill="1"/>
    <xf numFmtId="0" fontId="31" fillId="25" borderId="0" xfId="0" applyFont="1" applyFill="1" applyBorder="1" applyAlignment="1">
      <alignment horizontal="center"/>
    </xf>
    <xf numFmtId="0" fontId="31" fillId="25" borderId="0" xfId="0" applyFont="1" applyFill="1" applyAlignment="1">
      <alignment horizontal="center"/>
    </xf>
    <xf numFmtId="0" fontId="31" fillId="25" borderId="0" xfId="0" applyFont="1" applyFill="1"/>
    <xf numFmtId="0" fontId="31" fillId="25" borderId="0" xfId="58" applyFont="1" applyFill="1" applyBorder="1"/>
    <xf numFmtId="14" fontId="31" fillId="25" borderId="0" xfId="0" applyNumberFormat="1" applyFont="1" applyFill="1" applyAlignment="1">
      <alignment horizontal="center"/>
    </xf>
    <xf numFmtId="0" fontId="31" fillId="25" borderId="0" xfId="0" applyFont="1" applyFill="1" applyBorder="1"/>
    <xf numFmtId="0" fontId="1" fillId="25" borderId="0" xfId="56" applyFont="1" applyFill="1"/>
    <xf numFmtId="14" fontId="1" fillId="25" borderId="0" xfId="56" applyNumberFormat="1" applyFont="1" applyFill="1" applyAlignment="1">
      <alignment horizontal="center"/>
    </xf>
    <xf numFmtId="14" fontId="31" fillId="25" borderId="0" xfId="37" applyNumberFormat="1" applyFont="1" applyFill="1" applyAlignment="1">
      <alignment horizontal="center"/>
    </xf>
    <xf numFmtId="0" fontId="6" fillId="25" borderId="0" xfId="57" applyFont="1" applyFill="1"/>
    <xf numFmtId="14" fontId="6" fillId="25" borderId="0" xfId="0" applyNumberFormat="1" applyFont="1" applyFill="1" applyAlignment="1">
      <alignment horizontal="center"/>
    </xf>
    <xf numFmtId="0" fontId="6" fillId="25" borderId="0" xfId="57" applyFont="1" applyFill="1" applyBorder="1"/>
    <xf numFmtId="49" fontId="2" fillId="25" borderId="0" xfId="0" applyNumberFormat="1" applyFont="1" applyFill="1" applyBorder="1" applyAlignment="1">
      <alignment horizontal="center"/>
    </xf>
    <xf numFmtId="0" fontId="1" fillId="25" borderId="0" xfId="0" applyFont="1" applyFill="1" applyBorder="1"/>
    <xf numFmtId="14" fontId="1" fillId="25" borderId="0" xfId="60" applyNumberFormat="1" applyFont="1" applyFill="1" applyAlignment="1">
      <alignment horizontal="center"/>
    </xf>
    <xf numFmtId="0" fontId="31" fillId="24" borderId="0" xfId="0" applyFont="1" applyFill="1" applyAlignment="1">
      <alignment horizontal="right"/>
    </xf>
    <xf numFmtId="14" fontId="31" fillId="24" borderId="0" xfId="0" applyNumberFormat="1" applyFont="1" applyFill="1" applyAlignment="1">
      <alignment horizontal="center"/>
    </xf>
    <xf numFmtId="0" fontId="31" fillId="24" borderId="0" xfId="0" applyFont="1" applyFill="1" applyAlignment="1">
      <alignment horizontal="center"/>
    </xf>
    <xf numFmtId="0" fontId="31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right"/>
    </xf>
    <xf numFmtId="14" fontId="2" fillId="24" borderId="0" xfId="0" applyNumberFormat="1" applyFont="1" applyFill="1" applyAlignment="1">
      <alignment horizontal="center" vertical="top" wrapText="1"/>
    </xf>
    <xf numFmtId="0" fontId="1" fillId="24" borderId="0" xfId="43" applyFont="1" applyFill="1" applyBorder="1"/>
    <xf numFmtId="0" fontId="2" fillId="24" borderId="0" xfId="0" applyFont="1" applyFill="1" applyAlignment="1">
      <alignment horizontal="center"/>
    </xf>
    <xf numFmtId="0" fontId="2" fillId="24" borderId="0" xfId="0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14" fontId="1" fillId="24" borderId="0" xfId="45" applyNumberFormat="1" applyFont="1" applyFill="1" applyAlignment="1">
      <alignment horizontal="center" vertical="top" wrapText="1"/>
    </xf>
    <xf numFmtId="14" fontId="31" fillId="24" borderId="0" xfId="46" applyNumberFormat="1" applyFont="1" applyFill="1" applyAlignment="1">
      <alignment horizontal="center"/>
    </xf>
    <xf numFmtId="14" fontId="31" fillId="24" borderId="0" xfId="37" applyNumberFormat="1" applyFont="1" applyFill="1" applyAlignment="1">
      <alignment horizontal="center"/>
    </xf>
    <xf numFmtId="0" fontId="31" fillId="24" borderId="0" xfId="41" applyFont="1" applyFill="1" applyBorder="1"/>
    <xf numFmtId="14" fontId="1" fillId="24" borderId="0" xfId="0" applyNumberFormat="1" applyFont="1" applyFill="1" applyAlignment="1">
      <alignment horizontal="center" vertical="top" wrapText="1"/>
    </xf>
    <xf numFmtId="14" fontId="1" fillId="24" borderId="0" xfId="47" applyNumberFormat="1" applyFont="1" applyFill="1" applyAlignment="1">
      <alignment horizontal="center" vertical="top" wrapText="1"/>
    </xf>
    <xf numFmtId="14" fontId="31" fillId="24" borderId="0" xfId="0" applyNumberFormat="1" applyFont="1" applyFill="1" applyAlignment="1">
      <alignment horizontal="center" vertical="top" wrapText="1"/>
    </xf>
    <xf numFmtId="0" fontId="31" fillId="24" borderId="0" xfId="45" applyFont="1" applyFill="1"/>
    <xf numFmtId="14" fontId="1" fillId="24" borderId="0" xfId="0" applyNumberFormat="1" applyFont="1" applyFill="1" applyAlignment="1">
      <alignment horizontal="center"/>
    </xf>
    <xf numFmtId="14" fontId="1" fillId="24" borderId="0" xfId="47" applyNumberFormat="1" applyFont="1" applyFill="1" applyAlignment="1">
      <alignment horizontal="center"/>
    </xf>
    <xf numFmtId="0" fontId="33" fillId="0" borderId="0" xfId="0" applyFont="1"/>
    <xf numFmtId="49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14" fontId="33" fillId="0" borderId="0" xfId="0" applyNumberFormat="1" applyFont="1" applyFill="1" applyAlignment="1">
      <alignment horizontal="center"/>
    </xf>
    <xf numFmtId="14" fontId="2" fillId="0" borderId="0" xfId="46" applyNumberFormat="1" applyFont="1" applyFill="1" applyAlignment="1">
      <alignment horizontal="center" vertical="top" wrapText="1"/>
    </xf>
    <xf numFmtId="14" fontId="6" fillId="0" borderId="0" xfId="58" applyNumberFormat="1" applyFont="1" applyFill="1" applyAlignment="1">
      <alignment horizontal="center"/>
    </xf>
    <xf numFmtId="0" fontId="34" fillId="0" borderId="0" xfId="0" applyFont="1" applyFill="1"/>
    <xf numFmtId="14" fontId="34" fillId="0" borderId="0" xfId="43" applyNumberFormat="1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49" fontId="3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4" fontId="1" fillId="0" borderId="0" xfId="54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57" applyNumberFormat="1" applyFont="1" applyFill="1" applyAlignment="1">
      <alignment horizontal="center"/>
    </xf>
    <xf numFmtId="0" fontId="2" fillId="0" borderId="0" xfId="57" applyFont="1" applyFill="1" applyBorder="1"/>
    <xf numFmtId="14" fontId="1" fillId="0" borderId="0" xfId="60" applyNumberFormat="1" applyFont="1" applyFill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/>
    <xf numFmtId="14" fontId="31" fillId="0" borderId="0" xfId="53" applyNumberFormat="1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1" fillId="25" borderId="0" xfId="0" applyFont="1" applyFill="1"/>
    <xf numFmtId="0" fontId="31" fillId="0" borderId="0" xfId="0" applyFont="1" applyFill="1" applyAlignment="1">
      <alignment horizontal="right"/>
    </xf>
    <xf numFmtId="14" fontId="31" fillId="0" borderId="0" xfId="0" applyNumberFormat="1" applyFont="1" applyFill="1" applyAlignment="1">
      <alignment horizontal="center"/>
    </xf>
    <xf numFmtId="14" fontId="2" fillId="0" borderId="0" xfId="45" applyNumberFormat="1" applyFont="1" applyFill="1" applyAlignment="1">
      <alignment horizontal="center" vertical="top" wrapText="1"/>
    </xf>
    <xf numFmtId="0" fontId="2" fillId="0" borderId="0" xfId="38" applyFont="1" applyFill="1" applyBorder="1" applyAlignment="1">
      <alignment horizontal="left"/>
    </xf>
    <xf numFmtId="14" fontId="6" fillId="0" borderId="0" xfId="49" applyNumberFormat="1" applyFont="1" applyFill="1" applyAlignment="1">
      <alignment horizontal="center" vertical="top" wrapText="1"/>
    </xf>
    <xf numFmtId="0" fontId="6" fillId="0" borderId="0" xfId="0" applyFont="1" applyFill="1"/>
    <xf numFmtId="49" fontId="2" fillId="0" borderId="0" xfId="0" applyNumberFormat="1" applyFont="1" applyFill="1" applyAlignment="1">
      <alignment horizontal="center"/>
    </xf>
    <xf numFmtId="0" fontId="31" fillId="0" borderId="0" xfId="52" applyFont="1" applyFill="1" applyBorder="1"/>
    <xf numFmtId="14" fontId="31" fillId="0" borderId="0" xfId="49" applyNumberFormat="1" applyFont="1" applyFill="1" applyBorder="1" applyAlignment="1">
      <alignment horizontal="center"/>
    </xf>
    <xf numFmtId="49" fontId="31" fillId="0" borderId="0" xfId="0" applyNumberFormat="1" applyFont="1" applyFill="1" applyAlignment="1">
      <alignment horizontal="center"/>
    </xf>
    <xf numFmtId="0" fontId="1" fillId="0" borderId="0" xfId="42" applyFont="1" applyFill="1"/>
    <xf numFmtId="14" fontId="1" fillId="0" borderId="0" xfId="51" applyNumberFormat="1" applyFont="1" applyFill="1" applyAlignment="1">
      <alignment horizontal="center"/>
    </xf>
    <xf numFmtId="0" fontId="1" fillId="0" borderId="0" xfId="42" applyFont="1" applyFill="1" applyBorder="1"/>
    <xf numFmtId="0" fontId="2" fillId="0" borderId="0" xfId="0" applyFont="1" applyFill="1" applyAlignment="1">
      <alignment horizontal="center" textRotation="90"/>
    </xf>
    <xf numFmtId="0" fontId="5" fillId="0" borderId="0" xfId="0" applyFont="1" applyAlignment="1">
      <alignment horizontal="center"/>
    </xf>
    <xf numFmtId="14" fontId="3" fillId="23" borderId="0" xfId="0" applyNumberFormat="1" applyFont="1" applyFill="1" applyAlignment="1">
      <alignment horizontal="center"/>
    </xf>
    <xf numFmtId="0" fontId="3" fillId="23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23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1" fillId="25" borderId="0" xfId="57" applyNumberFormat="1" applyFont="1" applyFill="1" applyAlignment="1">
      <alignment horizontal="center"/>
    </xf>
    <xf numFmtId="14" fontId="6" fillId="25" borderId="0" xfId="58" applyNumberFormat="1" applyFont="1" applyFill="1" applyAlignment="1">
      <alignment horizontal="center"/>
    </xf>
  </cellXfs>
  <cellStyles count="6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63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65" builtinId="11" customBuiltin="1"/>
    <cellStyle name="Hivatkozott cella" xfId="35" builtinId="24" customBuiltin="1"/>
    <cellStyle name="Jegyzet" xfId="61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62" builtinId="21" customBuiltin="1"/>
    <cellStyle name="Magyarázó szöveg" xfId="28" builtinId="53" customBuiltin="1"/>
    <cellStyle name="Normál" xfId="0" builtinId="0"/>
    <cellStyle name="Normál_Békéscsabai LTP SE" xfId="37"/>
    <cellStyle name="Normál_diákolimpia cadet 2 light döntő" xfId="38"/>
    <cellStyle name="Normál_diákolimpia cadet 2 PF" xfId="39"/>
    <cellStyle name="Normál_felnőtt low-kick OB" xfId="40"/>
    <cellStyle name="Normál_férfi 81" xfId="41"/>
    <cellStyle name="Normál_fiú +69" xfId="42"/>
    <cellStyle name="Normál_fiú 32" xfId="43"/>
    <cellStyle name="Normál_fiú 37" xfId="44"/>
    <cellStyle name="Normál_fiú 42" xfId="45"/>
    <cellStyle name="Normál_fiú 47" xfId="46"/>
    <cellStyle name="Normál_fiú 52" xfId="47"/>
    <cellStyle name="Normál_fiú 57" xfId="48"/>
    <cellStyle name="Normál_fiú 63" xfId="49"/>
    <cellStyle name="Normál_fiú 63_1" xfId="50"/>
    <cellStyle name="Normál_fiú 69" xfId="51"/>
    <cellStyle name="Normál_fiú 69_1" xfId="52"/>
    <cellStyle name="Normál_lány +65" xfId="53"/>
    <cellStyle name="Normál_lány 42" xfId="54"/>
    <cellStyle name="Normál_lány 42_1" xfId="55"/>
    <cellStyle name="Normál_lány 46" xfId="56"/>
    <cellStyle name="Normál_lány 47" xfId="57"/>
    <cellStyle name="Normál_lány 50" xfId="58"/>
    <cellStyle name="Normál_lány 50_1" xfId="59"/>
    <cellStyle name="Normál_lány 60" xfId="60"/>
    <cellStyle name="Összesen" xfId="64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K1" sqref="K1:L4"/>
    </sheetView>
  </sheetViews>
  <sheetFormatPr defaultRowHeight="12.75"/>
  <cols>
    <col min="1" max="1" width="3.33203125" style="32" customWidth="1"/>
    <col min="2" max="2" width="20.83203125" style="11" customWidth="1"/>
    <col min="3" max="3" width="11.6640625" style="11" customWidth="1"/>
    <col min="4" max="4" width="27" style="11" customWidth="1"/>
    <col min="5" max="5" width="5.83203125" style="11" customWidth="1"/>
    <col min="6" max="13" width="5.83203125" style="2" customWidth="1"/>
    <col min="14" max="15" width="9.33203125" style="2"/>
    <col min="16" max="16384" width="9.33203125" style="11"/>
  </cols>
  <sheetData>
    <row r="1" spans="1:19" ht="29.25" customHeight="1">
      <c r="A1" s="30" t="s">
        <v>17</v>
      </c>
      <c r="D1" s="25" t="s">
        <v>9</v>
      </c>
      <c r="E1" s="204" t="s">
        <v>86</v>
      </c>
      <c r="F1" s="204"/>
      <c r="G1" s="204" t="s">
        <v>61</v>
      </c>
      <c r="H1" s="204"/>
      <c r="I1" s="203" t="s">
        <v>43</v>
      </c>
      <c r="J1" s="203"/>
      <c r="K1" s="203" t="s">
        <v>129</v>
      </c>
      <c r="L1" s="203"/>
    </row>
    <row r="2" spans="1:19" ht="13.5" customHeight="1">
      <c r="A2" s="11"/>
      <c r="D2" s="25"/>
      <c r="E2" s="204" t="s">
        <v>62</v>
      </c>
      <c r="F2" s="204"/>
      <c r="G2" s="204" t="s">
        <v>64</v>
      </c>
      <c r="H2" s="204"/>
      <c r="I2" s="205"/>
      <c r="J2" s="205"/>
      <c r="K2" s="205"/>
      <c r="L2" s="205"/>
    </row>
    <row r="3" spans="1:19">
      <c r="A3" s="11"/>
      <c r="C3" s="43">
        <v>36764</v>
      </c>
      <c r="E3" s="202" t="s">
        <v>44</v>
      </c>
      <c r="F3" s="202"/>
      <c r="G3" s="202" t="s">
        <v>66</v>
      </c>
      <c r="H3" s="202"/>
      <c r="I3" s="197" t="s">
        <v>67</v>
      </c>
      <c r="J3" s="197"/>
      <c r="K3" s="197" t="s">
        <v>130</v>
      </c>
      <c r="L3" s="197"/>
    </row>
    <row r="4" spans="1:19">
      <c r="A4" s="11"/>
      <c r="C4" s="43">
        <v>37860</v>
      </c>
      <c r="E4" s="198">
        <v>42469</v>
      </c>
      <c r="F4" s="199"/>
      <c r="G4" s="198" t="s">
        <v>69</v>
      </c>
      <c r="H4" s="199"/>
      <c r="I4" s="200">
        <v>42508</v>
      </c>
      <c r="J4" s="201"/>
      <c r="K4" s="200" t="s">
        <v>131</v>
      </c>
      <c r="L4" s="201"/>
    </row>
    <row r="5" spans="1:19" ht="53.25">
      <c r="B5" s="33" t="s">
        <v>10</v>
      </c>
      <c r="C5" s="15" t="s">
        <v>37</v>
      </c>
      <c r="D5" s="15" t="s">
        <v>38</v>
      </c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7" t="s">
        <v>1</v>
      </c>
      <c r="L5" s="7" t="s">
        <v>2</v>
      </c>
      <c r="M5" s="14" t="s">
        <v>0</v>
      </c>
    </row>
    <row r="6" spans="1:19" s="37" customFormat="1">
      <c r="A6" s="169" t="s">
        <v>72</v>
      </c>
      <c r="B6" s="170" t="s">
        <v>100</v>
      </c>
      <c r="C6" s="171">
        <v>37758</v>
      </c>
      <c r="D6" s="10" t="s">
        <v>16</v>
      </c>
      <c r="E6" s="172" t="s">
        <v>72</v>
      </c>
      <c r="F6" s="173">
        <v>15</v>
      </c>
      <c r="G6" s="173" t="s">
        <v>75</v>
      </c>
      <c r="H6" s="173">
        <v>17</v>
      </c>
      <c r="I6" s="173" t="s">
        <v>75</v>
      </c>
      <c r="J6" s="173"/>
      <c r="K6" s="173"/>
      <c r="L6" s="173"/>
      <c r="M6" s="10">
        <f>SUM(E6:L6)</f>
        <v>32</v>
      </c>
      <c r="N6" s="10"/>
      <c r="O6" s="10"/>
    </row>
    <row r="7" spans="1:19">
      <c r="A7" s="32" t="s">
        <v>75</v>
      </c>
      <c r="B7" s="69" t="s">
        <v>101</v>
      </c>
      <c r="C7" s="79"/>
      <c r="D7" s="71" t="s">
        <v>108</v>
      </c>
      <c r="E7" s="31" t="s">
        <v>75</v>
      </c>
      <c r="F7" s="4">
        <v>12</v>
      </c>
      <c r="G7" s="4"/>
      <c r="H7" s="4"/>
      <c r="I7" s="168"/>
      <c r="J7" s="168"/>
      <c r="K7" s="4"/>
      <c r="L7" s="4"/>
      <c r="M7" s="2">
        <f>SUM(E7:L7)</f>
        <v>12</v>
      </c>
    </row>
    <row r="8" spans="1:19" s="95" customFormat="1">
      <c r="A8" s="116" t="s">
        <v>70</v>
      </c>
      <c r="B8" s="117" t="s">
        <v>116</v>
      </c>
      <c r="C8" s="118">
        <v>37658</v>
      </c>
      <c r="D8" s="119" t="s">
        <v>31</v>
      </c>
      <c r="E8" s="120"/>
      <c r="F8" s="121"/>
      <c r="G8" s="121"/>
      <c r="H8" s="121"/>
      <c r="I8" s="121" t="s">
        <v>72</v>
      </c>
      <c r="J8" s="121"/>
      <c r="K8" s="121" t="s">
        <v>70</v>
      </c>
      <c r="L8" s="121"/>
      <c r="M8" s="122">
        <f>SUM(E8:L8)</f>
        <v>0</v>
      </c>
      <c r="N8" s="94"/>
      <c r="O8" s="94"/>
    </row>
    <row r="9" spans="1:19" s="27" customFormat="1">
      <c r="A9" s="34"/>
      <c r="B9" s="18"/>
      <c r="C9" s="18"/>
      <c r="D9" s="29"/>
      <c r="E9" s="31"/>
      <c r="F9" s="4"/>
      <c r="G9" s="4"/>
      <c r="H9" s="4"/>
      <c r="I9" s="168"/>
      <c r="J9" s="168"/>
      <c r="K9" s="4"/>
      <c r="L9" s="4"/>
      <c r="M9" s="2"/>
      <c r="N9" s="2"/>
      <c r="O9" s="2"/>
    </row>
    <row r="10" spans="1:19" s="27" customFormat="1">
      <c r="A10" s="34"/>
      <c r="D10" s="34" t="s">
        <v>3</v>
      </c>
      <c r="E10" s="31">
        <v>2</v>
      </c>
      <c r="F10" s="4"/>
      <c r="G10" s="4">
        <v>1</v>
      </c>
      <c r="H10" s="4"/>
      <c r="I10" s="168">
        <v>2</v>
      </c>
      <c r="J10" s="168"/>
      <c r="K10" s="4">
        <v>1</v>
      </c>
      <c r="L10" s="4"/>
      <c r="M10" s="2"/>
      <c r="N10" s="2"/>
      <c r="O10" s="2"/>
    </row>
    <row r="11" spans="1:19" s="27" customFormat="1">
      <c r="A11" s="36"/>
      <c r="D11" s="34" t="s">
        <v>4</v>
      </c>
      <c r="E11" s="31">
        <v>2</v>
      </c>
      <c r="F11" s="4"/>
      <c r="G11" s="4">
        <v>4</v>
      </c>
      <c r="H11" s="4"/>
      <c r="I11" s="168">
        <v>2</v>
      </c>
      <c r="J11" s="168"/>
      <c r="K11" s="4">
        <v>6</v>
      </c>
      <c r="L11" s="4"/>
      <c r="M11" s="2"/>
      <c r="N11" s="2"/>
      <c r="O11" s="2"/>
    </row>
    <row r="12" spans="1:19">
      <c r="B12" s="30"/>
      <c r="C12" s="30"/>
      <c r="E12" s="31"/>
      <c r="F12" s="46"/>
      <c r="G12" s="46"/>
      <c r="H12" s="46"/>
      <c r="I12" s="46"/>
      <c r="J12" s="46"/>
      <c r="K12" s="46"/>
      <c r="L12" s="46"/>
    </row>
    <row r="13" spans="1:19">
      <c r="B13" s="30"/>
      <c r="C13" s="30"/>
      <c r="D13" s="30"/>
      <c r="I13" s="168"/>
      <c r="J13" s="168"/>
      <c r="K13" s="4"/>
      <c r="L13" s="4"/>
      <c r="M13" s="47"/>
    </row>
    <row r="14" spans="1:19">
      <c r="I14" s="168"/>
      <c r="J14" s="168"/>
      <c r="K14" s="4"/>
      <c r="L14" s="4"/>
    </row>
    <row r="15" spans="1:19" s="2" customFormat="1">
      <c r="A15" s="32"/>
      <c r="B15" s="38"/>
      <c r="C15" s="38"/>
      <c r="D15" s="38"/>
      <c r="E15" s="48"/>
      <c r="F15" s="45"/>
      <c r="G15" s="45"/>
      <c r="H15" s="45"/>
      <c r="I15" s="45"/>
      <c r="J15" s="45"/>
      <c r="K15" s="45"/>
      <c r="L15" s="45"/>
      <c r="M15" s="47"/>
      <c r="P15" s="11"/>
      <c r="Q15" s="11"/>
      <c r="R15" s="11"/>
      <c r="S15" s="11"/>
    </row>
    <row r="16" spans="1:19" s="2" customFormat="1">
      <c r="A16" s="32"/>
      <c r="B16" s="38"/>
      <c r="C16" s="38"/>
      <c r="D16" s="38"/>
      <c r="E16" s="11"/>
      <c r="M16" s="47"/>
      <c r="P16" s="11"/>
      <c r="Q16" s="11"/>
      <c r="R16" s="11"/>
      <c r="S16" s="11"/>
    </row>
    <row r="17" spans="1:19" s="2" customFormat="1">
      <c r="A17" s="32"/>
      <c r="B17" s="38"/>
      <c r="C17" s="38"/>
      <c r="D17" s="38"/>
      <c r="E17" s="11"/>
      <c r="M17" s="47"/>
      <c r="P17" s="11"/>
      <c r="Q17" s="11"/>
      <c r="R17" s="11"/>
      <c r="S17" s="11"/>
    </row>
    <row r="18" spans="1:19" s="2" customFormat="1">
      <c r="A18" s="32"/>
      <c r="B18" s="38"/>
      <c r="C18" s="38"/>
      <c r="D18" s="38"/>
      <c r="E18" s="11"/>
      <c r="M18" s="47"/>
      <c r="P18" s="11"/>
      <c r="Q18" s="11"/>
      <c r="R18" s="11"/>
      <c r="S18" s="11"/>
    </row>
    <row r="19" spans="1:19" s="2" customFormat="1">
      <c r="A19" s="32"/>
      <c r="B19" s="11"/>
      <c r="C19" s="11"/>
      <c r="D19" s="32"/>
      <c r="E19" s="11"/>
      <c r="M19" s="47"/>
      <c r="P19" s="11"/>
      <c r="Q19" s="11"/>
      <c r="R19" s="11"/>
      <c r="S19" s="11"/>
    </row>
    <row r="20" spans="1:19" s="2" customFormat="1">
      <c r="A20" s="32"/>
      <c r="B20" s="11"/>
      <c r="C20" s="11"/>
      <c r="D20" s="11"/>
      <c r="E20" s="11"/>
      <c r="M20" s="47"/>
      <c r="P20" s="11"/>
      <c r="Q20" s="11"/>
      <c r="R20" s="11"/>
      <c r="S20" s="11"/>
    </row>
    <row r="21" spans="1:19" s="2" customFormat="1">
      <c r="A21" s="32"/>
      <c r="B21" s="11"/>
      <c r="C21" s="11"/>
      <c r="D21" s="11"/>
      <c r="E21" s="11"/>
      <c r="M21" s="47"/>
      <c r="P21" s="11"/>
      <c r="Q21" s="11"/>
      <c r="R21" s="11"/>
      <c r="S21" s="11"/>
    </row>
    <row r="22" spans="1:19" s="2" customFormat="1">
      <c r="A22" s="32"/>
      <c r="B22" s="11"/>
      <c r="C22" s="11"/>
      <c r="D22" s="11"/>
      <c r="E22" s="11"/>
      <c r="M22" s="47"/>
      <c r="P22" s="11"/>
      <c r="Q22" s="11"/>
      <c r="R22" s="11"/>
      <c r="S22" s="11"/>
    </row>
    <row r="23" spans="1:19" s="2" customFormat="1">
      <c r="A23" s="32"/>
      <c r="B23" s="11"/>
      <c r="C23" s="11"/>
      <c r="D23" s="11"/>
      <c r="E23" s="11"/>
      <c r="M23" s="47"/>
      <c r="P23" s="11"/>
      <c r="Q23" s="11"/>
      <c r="R23" s="11"/>
      <c r="S23" s="11"/>
    </row>
    <row r="24" spans="1:19" s="2" customFormat="1">
      <c r="A24" s="32"/>
      <c r="B24" s="11"/>
      <c r="C24" s="11"/>
      <c r="D24" s="11"/>
      <c r="E24" s="11"/>
      <c r="M24" s="47"/>
      <c r="P24" s="11"/>
      <c r="Q24" s="11"/>
      <c r="R24" s="11"/>
      <c r="S24" s="11"/>
    </row>
    <row r="25" spans="1:19" s="2" customFormat="1">
      <c r="A25" s="32"/>
      <c r="B25" s="11"/>
      <c r="C25" s="11"/>
      <c r="D25" s="11"/>
      <c r="E25" s="11"/>
      <c r="M25" s="47"/>
      <c r="P25" s="11"/>
      <c r="Q25" s="11"/>
      <c r="R25" s="11"/>
      <c r="S25" s="11"/>
    </row>
  </sheetData>
  <mergeCells count="16">
    <mergeCell ref="K1:L1"/>
    <mergeCell ref="E2:F2"/>
    <mergeCell ref="G2:H2"/>
    <mergeCell ref="K2:L2"/>
    <mergeCell ref="E1:F1"/>
    <mergeCell ref="G1:H1"/>
    <mergeCell ref="I1:J1"/>
    <mergeCell ref="I2:J2"/>
    <mergeCell ref="K3:L3"/>
    <mergeCell ref="E4:F4"/>
    <mergeCell ref="G4:H4"/>
    <mergeCell ref="K4:L4"/>
    <mergeCell ref="E3:F3"/>
    <mergeCell ref="G3:H3"/>
    <mergeCell ref="I3:J3"/>
    <mergeCell ref="I4:J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2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S1" sqref="S1:T4"/>
    </sheetView>
  </sheetViews>
  <sheetFormatPr defaultRowHeight="12.75"/>
  <cols>
    <col min="1" max="1" width="3.33203125" style="5" customWidth="1"/>
    <col min="2" max="2" width="20.83203125" style="2" customWidth="1"/>
    <col min="3" max="3" width="11.83203125" style="2" customWidth="1"/>
    <col min="4" max="4" width="27" style="2" customWidth="1"/>
    <col min="5" max="6" width="5.83203125" style="2" customWidth="1"/>
    <col min="7" max="7" width="5.83203125" style="11" customWidth="1"/>
    <col min="8" max="8" width="5.83203125" style="2" customWidth="1"/>
    <col min="9" max="9" width="5.83203125" style="11" customWidth="1"/>
    <col min="10" max="21" width="5.83203125" style="2" customWidth="1"/>
    <col min="22" max="16384" width="9.33203125" style="2"/>
  </cols>
  <sheetData>
    <row r="1" spans="1:23" ht="40.5" customHeight="1">
      <c r="A1" s="1" t="s">
        <v>5</v>
      </c>
      <c r="D1" s="3" t="s">
        <v>9</v>
      </c>
      <c r="E1" s="204" t="s">
        <v>35</v>
      </c>
      <c r="F1" s="204"/>
      <c r="G1" s="204" t="s">
        <v>41</v>
      </c>
      <c r="H1" s="204"/>
      <c r="I1" s="204" t="s">
        <v>86</v>
      </c>
      <c r="J1" s="204"/>
      <c r="K1" s="204" t="s">
        <v>60</v>
      </c>
      <c r="L1" s="204"/>
      <c r="M1" s="204" t="s">
        <v>61</v>
      </c>
      <c r="N1" s="204"/>
      <c r="O1" s="208" t="s">
        <v>113</v>
      </c>
      <c r="P1" s="208"/>
      <c r="Q1" s="203" t="s">
        <v>43</v>
      </c>
      <c r="R1" s="203"/>
      <c r="S1" s="203" t="s">
        <v>129</v>
      </c>
      <c r="T1" s="203"/>
    </row>
    <row r="2" spans="1:23" ht="13.5" customHeight="1">
      <c r="A2" s="2"/>
      <c r="D2" s="3"/>
      <c r="E2" s="204" t="s">
        <v>62</v>
      </c>
      <c r="F2" s="204"/>
      <c r="G2" s="204" t="s">
        <v>63</v>
      </c>
      <c r="H2" s="204"/>
      <c r="I2" s="204" t="s">
        <v>62</v>
      </c>
      <c r="J2" s="204"/>
      <c r="K2" s="204" t="s">
        <v>63</v>
      </c>
      <c r="L2" s="204"/>
      <c r="M2" s="204" t="s">
        <v>64</v>
      </c>
      <c r="N2" s="204"/>
      <c r="O2" s="208"/>
      <c r="P2" s="208"/>
      <c r="Q2" s="205"/>
      <c r="R2" s="205"/>
      <c r="S2" s="205"/>
      <c r="T2" s="205"/>
    </row>
    <row r="3" spans="1:23">
      <c r="A3" s="2"/>
      <c r="C3" s="43">
        <v>36764</v>
      </c>
      <c r="E3" s="202" t="s">
        <v>36</v>
      </c>
      <c r="F3" s="202"/>
      <c r="G3" s="202" t="s">
        <v>42</v>
      </c>
      <c r="H3" s="202"/>
      <c r="I3" s="202" t="s">
        <v>44</v>
      </c>
      <c r="J3" s="202"/>
      <c r="K3" s="202" t="s">
        <v>65</v>
      </c>
      <c r="L3" s="202"/>
      <c r="M3" s="202" t="s">
        <v>66</v>
      </c>
      <c r="N3" s="202"/>
      <c r="O3" s="210" t="s">
        <v>114</v>
      </c>
      <c r="P3" s="210"/>
      <c r="Q3" s="197" t="s">
        <v>67</v>
      </c>
      <c r="R3" s="197"/>
      <c r="S3" s="197" t="s">
        <v>130</v>
      </c>
      <c r="T3" s="197"/>
    </row>
    <row r="4" spans="1:23">
      <c r="A4" s="2"/>
      <c r="C4" s="43">
        <v>37860</v>
      </c>
      <c r="E4" s="198" t="s">
        <v>68</v>
      </c>
      <c r="F4" s="198"/>
      <c r="G4" s="198" t="s">
        <v>80</v>
      </c>
      <c r="H4" s="199"/>
      <c r="I4" s="198">
        <v>42469</v>
      </c>
      <c r="J4" s="199"/>
      <c r="K4" s="198">
        <v>42497</v>
      </c>
      <c r="L4" s="199"/>
      <c r="M4" s="198" t="s">
        <v>69</v>
      </c>
      <c r="N4" s="199"/>
      <c r="O4" s="206">
        <v>42511</v>
      </c>
      <c r="P4" s="207"/>
      <c r="Q4" s="200">
        <v>42508</v>
      </c>
      <c r="R4" s="201"/>
      <c r="S4" s="200" t="s">
        <v>131</v>
      </c>
      <c r="T4" s="201"/>
    </row>
    <row r="5" spans="1:23" ht="53.25">
      <c r="B5" s="6" t="s">
        <v>14</v>
      </c>
      <c r="C5" s="26" t="s">
        <v>37</v>
      </c>
      <c r="D5" s="4" t="s">
        <v>38</v>
      </c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7" t="s">
        <v>1</v>
      </c>
      <c r="L5" s="7" t="s">
        <v>2</v>
      </c>
      <c r="M5" s="7" t="s">
        <v>1</v>
      </c>
      <c r="N5" s="7" t="s">
        <v>2</v>
      </c>
      <c r="O5" s="7" t="s">
        <v>1</v>
      </c>
      <c r="P5" s="7" t="s">
        <v>2</v>
      </c>
      <c r="Q5" s="7" t="s">
        <v>1</v>
      </c>
      <c r="R5" s="7" t="s">
        <v>2</v>
      </c>
      <c r="S5" s="7" t="s">
        <v>1</v>
      </c>
      <c r="T5" s="7" t="s">
        <v>2</v>
      </c>
      <c r="U5" s="14" t="s">
        <v>0</v>
      </c>
    </row>
    <row r="6" spans="1:23" s="94" customFormat="1">
      <c r="A6" s="135" t="s">
        <v>72</v>
      </c>
      <c r="B6" s="109" t="s">
        <v>47</v>
      </c>
      <c r="C6" s="147">
        <v>37299</v>
      </c>
      <c r="D6" s="148" t="s">
        <v>16</v>
      </c>
      <c r="E6" s="137" t="s">
        <v>75</v>
      </c>
      <c r="F6" s="137">
        <v>12</v>
      </c>
      <c r="G6" s="138" t="s">
        <v>75</v>
      </c>
      <c r="H6" s="137">
        <v>9</v>
      </c>
      <c r="I6" s="138" t="s">
        <v>72</v>
      </c>
      <c r="J6" s="137">
        <v>15</v>
      </c>
      <c r="K6" s="137"/>
      <c r="L6" s="137"/>
      <c r="M6" s="137" t="s">
        <v>75</v>
      </c>
      <c r="N6" s="137">
        <v>17</v>
      </c>
      <c r="O6" s="137"/>
      <c r="P6" s="137"/>
      <c r="Q6" s="137" t="s">
        <v>72</v>
      </c>
      <c r="R6" s="137"/>
      <c r="S6" s="137" t="s">
        <v>132</v>
      </c>
      <c r="T6" s="137"/>
      <c r="U6" s="105">
        <f t="shared" ref="U6:U15" si="0">SUM(F6:T6)</f>
        <v>53</v>
      </c>
    </row>
    <row r="7" spans="1:23">
      <c r="A7" s="139" t="s">
        <v>75</v>
      </c>
      <c r="B7" s="108" t="s">
        <v>34</v>
      </c>
      <c r="C7" s="149">
        <v>37172</v>
      </c>
      <c r="D7" s="108" t="s">
        <v>23</v>
      </c>
      <c r="E7" s="144" t="s">
        <v>82</v>
      </c>
      <c r="F7" s="142"/>
      <c r="G7" s="144" t="s">
        <v>83</v>
      </c>
      <c r="H7" s="142"/>
      <c r="I7" s="143" t="s">
        <v>75</v>
      </c>
      <c r="J7" s="142">
        <v>12</v>
      </c>
      <c r="K7" s="144" t="s">
        <v>83</v>
      </c>
      <c r="L7" s="142"/>
      <c r="M7" s="142" t="s">
        <v>72</v>
      </c>
      <c r="N7" s="142">
        <v>20</v>
      </c>
      <c r="O7" s="142"/>
      <c r="P7" s="142"/>
      <c r="Q7" s="142" t="s">
        <v>75</v>
      </c>
      <c r="R7" s="142"/>
      <c r="S7" s="142" t="s">
        <v>96</v>
      </c>
      <c r="T7" s="142"/>
      <c r="U7" s="107">
        <f t="shared" si="0"/>
        <v>32</v>
      </c>
    </row>
    <row r="8" spans="1:23">
      <c r="A8" s="5" t="s">
        <v>70</v>
      </c>
      <c r="B8" s="47" t="s">
        <v>50</v>
      </c>
      <c r="C8" s="60">
        <v>37124</v>
      </c>
      <c r="D8" s="45" t="s">
        <v>18</v>
      </c>
      <c r="E8" s="73" t="s">
        <v>82</v>
      </c>
      <c r="F8" s="4"/>
      <c r="G8" s="73" t="s">
        <v>83</v>
      </c>
      <c r="H8" s="4"/>
      <c r="I8" s="31" t="s">
        <v>70</v>
      </c>
      <c r="J8" s="4">
        <v>11</v>
      </c>
      <c r="K8" s="4"/>
      <c r="L8" s="4"/>
      <c r="M8" s="4" t="s">
        <v>70</v>
      </c>
      <c r="N8" s="4">
        <v>16</v>
      </c>
      <c r="O8" s="4"/>
      <c r="P8" s="4"/>
      <c r="Q8" s="168" t="s">
        <v>70</v>
      </c>
      <c r="R8" s="168"/>
      <c r="S8" s="4"/>
      <c r="T8" s="4"/>
      <c r="U8" s="2">
        <f t="shared" si="0"/>
        <v>27</v>
      </c>
    </row>
    <row r="9" spans="1:23">
      <c r="A9" s="5" t="s">
        <v>85</v>
      </c>
      <c r="B9" s="47" t="s">
        <v>22</v>
      </c>
      <c r="C9" s="50">
        <v>37239</v>
      </c>
      <c r="D9" s="56" t="s">
        <v>18</v>
      </c>
      <c r="E9" s="4" t="s">
        <v>70</v>
      </c>
      <c r="F9" s="4">
        <v>11</v>
      </c>
      <c r="G9" s="31" t="s">
        <v>70</v>
      </c>
      <c r="H9" s="4">
        <v>8</v>
      </c>
      <c r="I9" s="31"/>
      <c r="J9" s="4"/>
      <c r="K9" s="4"/>
      <c r="L9" s="4"/>
      <c r="M9" s="4"/>
      <c r="N9" s="4"/>
      <c r="O9" s="4"/>
      <c r="P9" s="4"/>
      <c r="Q9" s="168"/>
      <c r="R9" s="168"/>
      <c r="S9" s="4"/>
      <c r="T9" s="4"/>
      <c r="U9" s="2">
        <f t="shared" si="0"/>
        <v>19</v>
      </c>
    </row>
    <row r="10" spans="1:23">
      <c r="A10" s="5" t="s">
        <v>85</v>
      </c>
      <c r="B10" s="57" t="s">
        <v>48</v>
      </c>
      <c r="C10" s="58">
        <v>37391</v>
      </c>
      <c r="D10" s="59" t="s">
        <v>49</v>
      </c>
      <c r="E10" s="73"/>
      <c r="F10" s="4"/>
      <c r="G10" s="31" t="s">
        <v>70</v>
      </c>
      <c r="H10" s="4">
        <v>8</v>
      </c>
      <c r="I10" s="31" t="s">
        <v>70</v>
      </c>
      <c r="J10" s="4">
        <v>11</v>
      </c>
      <c r="K10" s="4"/>
      <c r="L10" s="4"/>
      <c r="M10" s="73" t="s">
        <v>83</v>
      </c>
      <c r="N10" s="4"/>
      <c r="O10" s="4"/>
      <c r="P10" s="4"/>
      <c r="Q10" s="168" t="s">
        <v>70</v>
      </c>
      <c r="R10" s="168"/>
      <c r="S10" s="4"/>
      <c r="T10" s="4"/>
      <c r="U10" s="2">
        <f t="shared" si="0"/>
        <v>19</v>
      </c>
    </row>
    <row r="11" spans="1:23">
      <c r="A11" s="5" t="s">
        <v>93</v>
      </c>
      <c r="B11" s="54" t="s">
        <v>76</v>
      </c>
      <c r="C11" s="78">
        <v>37525</v>
      </c>
      <c r="D11" s="45" t="s">
        <v>31</v>
      </c>
      <c r="E11" s="73"/>
      <c r="F11" s="4"/>
      <c r="G11" s="73"/>
      <c r="H11" s="4"/>
      <c r="I11" s="73" t="s">
        <v>83</v>
      </c>
      <c r="J11" s="4"/>
      <c r="K11" s="4" t="s">
        <v>70</v>
      </c>
      <c r="L11" s="4">
        <v>8</v>
      </c>
      <c r="M11" s="73" t="s">
        <v>83</v>
      </c>
      <c r="N11" s="4"/>
      <c r="O11" s="4" t="s">
        <v>75</v>
      </c>
      <c r="P11" s="4"/>
      <c r="Q11" s="168"/>
      <c r="R11" s="168"/>
      <c r="S11" s="4"/>
      <c r="T11" s="4"/>
      <c r="U11" s="2">
        <f t="shared" si="0"/>
        <v>8</v>
      </c>
    </row>
    <row r="12" spans="1:23">
      <c r="A12" s="5" t="s">
        <v>103</v>
      </c>
      <c r="B12" s="47" t="s">
        <v>81</v>
      </c>
      <c r="C12" s="61">
        <v>37330</v>
      </c>
      <c r="D12" s="53" t="s">
        <v>7</v>
      </c>
      <c r="E12" s="73" t="s">
        <v>82</v>
      </c>
      <c r="F12" s="4"/>
      <c r="G12" s="73" t="s">
        <v>83</v>
      </c>
      <c r="H12" s="4"/>
      <c r="I12" s="31"/>
      <c r="J12" s="4"/>
      <c r="K12" s="4"/>
      <c r="L12" s="4"/>
      <c r="M12" s="4"/>
      <c r="N12" s="4"/>
      <c r="O12" s="4"/>
      <c r="P12" s="4"/>
      <c r="Q12" s="168"/>
      <c r="R12" s="168"/>
      <c r="S12" s="4"/>
      <c r="T12" s="4"/>
      <c r="U12" s="2">
        <f t="shared" si="0"/>
        <v>0</v>
      </c>
    </row>
    <row r="13" spans="1:23">
      <c r="A13" s="5" t="s">
        <v>103</v>
      </c>
      <c r="B13" s="47" t="s">
        <v>94</v>
      </c>
      <c r="C13" s="150"/>
      <c r="D13" s="45" t="s">
        <v>18</v>
      </c>
      <c r="E13" s="73"/>
      <c r="F13" s="4"/>
      <c r="G13" s="73"/>
      <c r="H13" s="4"/>
      <c r="I13" s="73" t="s">
        <v>83</v>
      </c>
      <c r="J13" s="4"/>
      <c r="K13" s="4"/>
      <c r="L13" s="4"/>
      <c r="M13" s="4"/>
      <c r="N13" s="4"/>
      <c r="O13" s="4"/>
      <c r="P13" s="4"/>
      <c r="Q13" s="168"/>
      <c r="R13" s="168"/>
      <c r="S13" s="4"/>
      <c r="T13" s="4"/>
      <c r="U13" s="2">
        <f t="shared" si="0"/>
        <v>0</v>
      </c>
    </row>
    <row r="14" spans="1:23">
      <c r="A14" s="5" t="s">
        <v>103</v>
      </c>
      <c r="B14" s="47" t="s">
        <v>95</v>
      </c>
      <c r="C14" s="150"/>
      <c r="D14" s="45" t="s">
        <v>77</v>
      </c>
      <c r="E14" s="73"/>
      <c r="F14" s="4"/>
      <c r="G14" s="73"/>
      <c r="H14" s="4"/>
      <c r="I14" s="73" t="s">
        <v>83</v>
      </c>
      <c r="J14" s="4"/>
      <c r="K14" s="4"/>
      <c r="L14" s="4"/>
      <c r="M14" s="4"/>
      <c r="N14" s="4"/>
      <c r="O14" s="4"/>
      <c r="P14" s="4"/>
      <c r="Q14" s="168"/>
      <c r="R14" s="168"/>
      <c r="S14" s="4"/>
      <c r="T14" s="4"/>
      <c r="U14" s="2">
        <f t="shared" si="0"/>
        <v>0</v>
      </c>
    </row>
    <row r="15" spans="1:23">
      <c r="A15" s="5" t="s">
        <v>103</v>
      </c>
      <c r="B15" s="64" t="s">
        <v>45</v>
      </c>
      <c r="C15" s="65">
        <v>37269</v>
      </c>
      <c r="D15" s="71" t="s">
        <v>127</v>
      </c>
      <c r="E15" s="73"/>
      <c r="F15" s="4"/>
      <c r="G15" s="73"/>
      <c r="H15" s="4"/>
      <c r="I15" s="73"/>
      <c r="J15" s="4"/>
      <c r="K15" s="4"/>
      <c r="L15" s="4"/>
      <c r="M15" s="4"/>
      <c r="N15" s="4"/>
      <c r="O15" s="4" t="s">
        <v>70</v>
      </c>
      <c r="P15" s="4"/>
      <c r="Q15" s="168"/>
      <c r="R15" s="168"/>
      <c r="S15" s="4"/>
      <c r="T15" s="4"/>
      <c r="U15" s="2">
        <f t="shared" si="0"/>
        <v>0</v>
      </c>
    </row>
    <row r="16" spans="1:23" s="13" customFormat="1">
      <c r="A16" s="16"/>
      <c r="D16" s="2"/>
      <c r="E16" s="46"/>
      <c r="F16" s="46"/>
      <c r="G16" s="31"/>
      <c r="H16" s="46"/>
      <c r="I16" s="31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2"/>
      <c r="V16" s="2"/>
      <c r="W16" s="2"/>
    </row>
    <row r="17" spans="1:23" s="13" customFormat="1">
      <c r="A17" s="16"/>
      <c r="D17" s="16" t="s">
        <v>3</v>
      </c>
      <c r="E17" s="4">
        <v>5</v>
      </c>
      <c r="F17" s="4"/>
      <c r="G17" s="31">
        <v>6</v>
      </c>
      <c r="H17" s="4"/>
      <c r="I17" s="31">
        <v>7</v>
      </c>
      <c r="J17" s="4"/>
      <c r="K17" s="4">
        <v>2</v>
      </c>
      <c r="L17" s="4"/>
      <c r="M17" s="4">
        <v>5</v>
      </c>
      <c r="N17" s="4"/>
      <c r="O17" s="4">
        <v>2</v>
      </c>
      <c r="P17" s="4"/>
      <c r="Q17" s="168">
        <v>4</v>
      </c>
      <c r="R17" s="168"/>
      <c r="S17" s="4">
        <v>2</v>
      </c>
      <c r="T17" s="4"/>
      <c r="U17" s="2"/>
      <c r="V17" s="2"/>
      <c r="W17" s="2"/>
    </row>
    <row r="18" spans="1:23" s="13" customFormat="1">
      <c r="A18" s="12"/>
      <c r="D18" s="16" t="s">
        <v>4</v>
      </c>
      <c r="E18" s="4">
        <v>12</v>
      </c>
      <c r="F18" s="4"/>
      <c r="G18" s="31">
        <v>13</v>
      </c>
      <c r="H18" s="4"/>
      <c r="I18" s="31">
        <v>7</v>
      </c>
      <c r="J18" s="4"/>
      <c r="K18" s="4">
        <v>7</v>
      </c>
      <c r="L18" s="4"/>
      <c r="M18" s="4">
        <v>15</v>
      </c>
      <c r="N18" s="4"/>
      <c r="O18" s="4">
        <v>3</v>
      </c>
      <c r="P18" s="4"/>
      <c r="Q18" s="168">
        <v>4</v>
      </c>
      <c r="R18" s="168"/>
      <c r="S18" s="4">
        <v>9</v>
      </c>
      <c r="T18" s="4"/>
      <c r="U18" s="2"/>
      <c r="V18" s="2"/>
      <c r="W18" s="2"/>
    </row>
    <row r="19" spans="1:23" s="10" customFormat="1">
      <c r="A19" s="17"/>
      <c r="B19" s="19"/>
      <c r="C19" s="19"/>
      <c r="D19" s="20"/>
      <c r="E19" s="4"/>
      <c r="F19" s="4"/>
      <c r="G19" s="31"/>
      <c r="H19" s="4"/>
      <c r="I19" s="31"/>
      <c r="J19" s="4"/>
      <c r="K19" s="4"/>
      <c r="L19" s="4"/>
      <c r="M19" s="4"/>
      <c r="N19" s="4"/>
      <c r="O19" s="4"/>
      <c r="P19" s="4"/>
      <c r="Q19" s="168"/>
      <c r="R19" s="168"/>
      <c r="S19" s="4"/>
      <c r="T19" s="4"/>
      <c r="U19" s="2"/>
      <c r="V19" s="2"/>
      <c r="W19" s="2"/>
    </row>
    <row r="20" spans="1:23">
      <c r="B20" s="8"/>
      <c r="C20" s="8"/>
      <c r="D20" s="8"/>
      <c r="U20" s="47"/>
    </row>
    <row r="21" spans="1:23">
      <c r="B21" s="8"/>
      <c r="C21" s="8"/>
      <c r="D21" s="8"/>
      <c r="U21" s="47"/>
    </row>
    <row r="22" spans="1:23">
      <c r="D22" s="5"/>
      <c r="U22" s="47"/>
    </row>
  </sheetData>
  <mergeCells count="32">
    <mergeCell ref="E1:F1"/>
    <mergeCell ref="E2:F2"/>
    <mergeCell ref="E3:F3"/>
    <mergeCell ref="K4:L4"/>
    <mergeCell ref="I3:J3"/>
    <mergeCell ref="I1:J1"/>
    <mergeCell ref="I2:J2"/>
    <mergeCell ref="E4:F4"/>
    <mergeCell ref="G4:H4"/>
    <mergeCell ref="K2:L2"/>
    <mergeCell ref="K3:L3"/>
    <mergeCell ref="K1:L1"/>
    <mergeCell ref="G3:H3"/>
    <mergeCell ref="G1:H1"/>
    <mergeCell ref="G2:H2"/>
    <mergeCell ref="I4:J4"/>
    <mergeCell ref="M1:N1"/>
    <mergeCell ref="S4:T4"/>
    <mergeCell ref="O3:P3"/>
    <mergeCell ref="O4:P4"/>
    <mergeCell ref="M2:N2"/>
    <mergeCell ref="M3:N3"/>
    <mergeCell ref="S3:T3"/>
    <mergeCell ref="M4:N4"/>
    <mergeCell ref="Q1:R1"/>
    <mergeCell ref="Q2:R2"/>
    <mergeCell ref="Q3:R3"/>
    <mergeCell ref="Q4:R4"/>
    <mergeCell ref="S1:T1"/>
    <mergeCell ref="S2:T2"/>
    <mergeCell ref="O1:P1"/>
    <mergeCell ref="O2:P2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Q1" sqref="Q1:R4"/>
    </sheetView>
  </sheetViews>
  <sheetFormatPr defaultRowHeight="12.75"/>
  <cols>
    <col min="1" max="1" width="3.33203125" style="5" customWidth="1"/>
    <col min="2" max="2" width="20.83203125" style="2" customWidth="1"/>
    <col min="3" max="3" width="11.83203125" style="2" customWidth="1"/>
    <col min="4" max="4" width="26.1640625" style="2" customWidth="1"/>
    <col min="5" max="6" width="5.83203125" style="2" customWidth="1"/>
    <col min="7" max="7" width="5.83203125" style="11" customWidth="1"/>
    <col min="8" max="8" width="5.83203125" style="2" customWidth="1"/>
    <col min="9" max="9" width="5.83203125" style="11" customWidth="1"/>
    <col min="10" max="19" width="5.83203125" style="2" customWidth="1"/>
    <col min="20" max="16384" width="9.33203125" style="2"/>
  </cols>
  <sheetData>
    <row r="1" spans="1:21" ht="26.25" customHeight="1">
      <c r="A1" s="1" t="s">
        <v>5</v>
      </c>
      <c r="D1" s="3" t="s">
        <v>9</v>
      </c>
      <c r="E1" s="204" t="s">
        <v>35</v>
      </c>
      <c r="F1" s="204"/>
      <c r="G1" s="204" t="s">
        <v>41</v>
      </c>
      <c r="H1" s="204"/>
      <c r="I1" s="204" t="s">
        <v>86</v>
      </c>
      <c r="J1" s="204"/>
      <c r="K1" s="204" t="s">
        <v>60</v>
      </c>
      <c r="L1" s="204"/>
      <c r="M1" s="204" t="s">
        <v>61</v>
      </c>
      <c r="N1" s="204"/>
      <c r="O1" s="203" t="s">
        <v>43</v>
      </c>
      <c r="P1" s="203"/>
      <c r="Q1" s="203" t="s">
        <v>129</v>
      </c>
      <c r="R1" s="203"/>
    </row>
    <row r="2" spans="1:21" ht="13.5" customHeight="1">
      <c r="A2" s="2"/>
      <c r="D2" s="3"/>
      <c r="E2" s="204" t="s">
        <v>62</v>
      </c>
      <c r="F2" s="204"/>
      <c r="G2" s="204" t="s">
        <v>63</v>
      </c>
      <c r="H2" s="204"/>
      <c r="I2" s="204" t="s">
        <v>62</v>
      </c>
      <c r="J2" s="204"/>
      <c r="K2" s="204" t="s">
        <v>63</v>
      </c>
      <c r="L2" s="204"/>
      <c r="M2" s="204" t="s">
        <v>64</v>
      </c>
      <c r="N2" s="204"/>
      <c r="O2" s="205"/>
      <c r="P2" s="205"/>
      <c r="Q2" s="205"/>
      <c r="R2" s="205"/>
    </row>
    <row r="3" spans="1:21">
      <c r="A3" s="2"/>
      <c r="C3" s="43">
        <v>36764</v>
      </c>
      <c r="E3" s="202" t="s">
        <v>36</v>
      </c>
      <c r="F3" s="202"/>
      <c r="G3" s="202" t="s">
        <v>42</v>
      </c>
      <c r="H3" s="202"/>
      <c r="I3" s="202" t="s">
        <v>44</v>
      </c>
      <c r="J3" s="202"/>
      <c r="K3" s="202" t="s">
        <v>65</v>
      </c>
      <c r="L3" s="202"/>
      <c r="M3" s="202" t="s">
        <v>66</v>
      </c>
      <c r="N3" s="202"/>
      <c r="O3" s="197" t="s">
        <v>67</v>
      </c>
      <c r="P3" s="197"/>
      <c r="Q3" s="197" t="s">
        <v>130</v>
      </c>
      <c r="R3" s="197"/>
    </row>
    <row r="4" spans="1:21">
      <c r="A4" s="2"/>
      <c r="C4" s="43">
        <v>37860</v>
      </c>
      <c r="E4" s="198" t="s">
        <v>68</v>
      </c>
      <c r="F4" s="198"/>
      <c r="G4" s="198" t="s">
        <v>80</v>
      </c>
      <c r="H4" s="199"/>
      <c r="I4" s="198">
        <v>42469</v>
      </c>
      <c r="J4" s="199"/>
      <c r="K4" s="198">
        <v>42497</v>
      </c>
      <c r="L4" s="199"/>
      <c r="M4" s="198" t="s">
        <v>69</v>
      </c>
      <c r="N4" s="199"/>
      <c r="O4" s="200">
        <v>42508</v>
      </c>
      <c r="P4" s="201"/>
      <c r="Q4" s="200" t="s">
        <v>131</v>
      </c>
      <c r="R4" s="201"/>
    </row>
    <row r="5" spans="1:21" ht="53.25">
      <c r="B5" s="6" t="s">
        <v>20</v>
      </c>
      <c r="C5" s="26" t="s">
        <v>37</v>
      </c>
      <c r="D5" s="4" t="s">
        <v>38</v>
      </c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7" t="s">
        <v>1</v>
      </c>
      <c r="L5" s="7" t="s">
        <v>2</v>
      </c>
      <c r="M5" s="7" t="s">
        <v>1</v>
      </c>
      <c r="N5" s="7" t="s">
        <v>2</v>
      </c>
      <c r="O5" s="7" t="s">
        <v>1</v>
      </c>
      <c r="P5" s="7" t="s">
        <v>2</v>
      </c>
      <c r="Q5" s="7" t="s">
        <v>1</v>
      </c>
      <c r="R5" s="7" t="s">
        <v>2</v>
      </c>
      <c r="S5" s="14" t="s">
        <v>0</v>
      </c>
    </row>
    <row r="6" spans="1:21" s="94" customFormat="1">
      <c r="A6" s="135" t="s">
        <v>72</v>
      </c>
      <c r="B6" s="110" t="s">
        <v>19</v>
      </c>
      <c r="C6" s="151">
        <v>36952</v>
      </c>
      <c r="D6" s="152" t="s">
        <v>127</v>
      </c>
      <c r="E6" s="137" t="s">
        <v>70</v>
      </c>
      <c r="F6" s="137">
        <v>11</v>
      </c>
      <c r="G6" s="138" t="s">
        <v>72</v>
      </c>
      <c r="H6" s="137">
        <v>12</v>
      </c>
      <c r="I6" s="138" t="s">
        <v>72</v>
      </c>
      <c r="J6" s="137">
        <v>15</v>
      </c>
      <c r="K6" s="137" t="s">
        <v>72</v>
      </c>
      <c r="L6" s="137">
        <v>12</v>
      </c>
      <c r="M6" s="137" t="s">
        <v>72</v>
      </c>
      <c r="N6" s="137">
        <v>20</v>
      </c>
      <c r="O6" s="137" t="s">
        <v>72</v>
      </c>
      <c r="P6" s="137"/>
      <c r="Q6" s="137" t="s">
        <v>72</v>
      </c>
      <c r="R6" s="137"/>
      <c r="S6" s="105">
        <f t="shared" ref="S6:S14" si="0">SUM(F6:R6)</f>
        <v>70</v>
      </c>
    </row>
    <row r="7" spans="1:21">
      <c r="A7" s="139" t="s">
        <v>75</v>
      </c>
      <c r="B7" s="108" t="s">
        <v>21</v>
      </c>
      <c r="C7" s="153">
        <v>37024</v>
      </c>
      <c r="D7" s="108" t="s">
        <v>18</v>
      </c>
      <c r="E7" s="144" t="s">
        <v>83</v>
      </c>
      <c r="F7" s="142"/>
      <c r="G7" s="144" t="s">
        <v>83</v>
      </c>
      <c r="H7" s="142"/>
      <c r="I7" s="143" t="s">
        <v>75</v>
      </c>
      <c r="J7" s="142">
        <v>12</v>
      </c>
      <c r="K7" s="142"/>
      <c r="L7" s="142"/>
      <c r="M7" s="142" t="s">
        <v>70</v>
      </c>
      <c r="N7" s="142">
        <v>17</v>
      </c>
      <c r="O7" s="142" t="s">
        <v>75</v>
      </c>
      <c r="P7" s="142"/>
      <c r="Q7" s="142" t="s">
        <v>70</v>
      </c>
      <c r="R7" s="142"/>
      <c r="S7" s="107">
        <f t="shared" si="0"/>
        <v>29</v>
      </c>
    </row>
    <row r="8" spans="1:21">
      <c r="A8" s="5" t="s">
        <v>70</v>
      </c>
      <c r="B8" s="47" t="s">
        <v>32</v>
      </c>
      <c r="C8" s="50">
        <v>37205</v>
      </c>
      <c r="D8" s="45" t="s">
        <v>8</v>
      </c>
      <c r="E8" s="73"/>
      <c r="F8" s="4"/>
      <c r="G8" s="73"/>
      <c r="H8" s="4"/>
      <c r="I8" s="31" t="s">
        <v>70</v>
      </c>
      <c r="J8" s="4">
        <v>11</v>
      </c>
      <c r="K8" s="4"/>
      <c r="L8" s="4"/>
      <c r="M8" s="73" t="s">
        <v>82</v>
      </c>
      <c r="N8" s="4"/>
      <c r="O8" s="168"/>
      <c r="P8" s="168"/>
      <c r="Q8" s="4"/>
      <c r="R8" s="4"/>
      <c r="S8" s="2">
        <f t="shared" si="0"/>
        <v>11</v>
      </c>
    </row>
    <row r="9" spans="1:21">
      <c r="A9" s="5" t="s">
        <v>70</v>
      </c>
      <c r="B9" s="57" t="s">
        <v>97</v>
      </c>
      <c r="C9" s="154"/>
      <c r="D9" s="59" t="s">
        <v>108</v>
      </c>
      <c r="E9" s="73"/>
      <c r="F9" s="4"/>
      <c r="G9" s="73"/>
      <c r="H9" s="4"/>
      <c r="I9" s="31" t="s">
        <v>70</v>
      </c>
      <c r="J9" s="4">
        <v>11</v>
      </c>
      <c r="K9" s="4"/>
      <c r="L9" s="4"/>
      <c r="M9" s="4"/>
      <c r="N9" s="4"/>
      <c r="O9" s="168"/>
      <c r="P9" s="168"/>
      <c r="Q9" s="4"/>
      <c r="R9" s="4"/>
      <c r="S9" s="2">
        <f t="shared" si="0"/>
        <v>11</v>
      </c>
    </row>
    <row r="10" spans="1:21">
      <c r="A10" s="5" t="s">
        <v>96</v>
      </c>
      <c r="B10" s="57" t="s">
        <v>48</v>
      </c>
      <c r="C10" s="58">
        <v>37391</v>
      </c>
      <c r="D10" s="59" t="s">
        <v>49</v>
      </c>
      <c r="E10" s="73"/>
      <c r="F10" s="4"/>
      <c r="G10" s="73" t="s">
        <v>82</v>
      </c>
      <c r="H10" s="4"/>
      <c r="I10" s="31"/>
      <c r="J10" s="4"/>
      <c r="K10" s="4"/>
      <c r="L10" s="4"/>
      <c r="M10" s="4"/>
      <c r="N10" s="4"/>
      <c r="O10" s="168"/>
      <c r="P10" s="168"/>
      <c r="Q10" s="4"/>
      <c r="R10" s="4"/>
      <c r="S10" s="2">
        <f t="shared" si="0"/>
        <v>0</v>
      </c>
    </row>
    <row r="11" spans="1:21">
      <c r="A11" s="5" t="s">
        <v>96</v>
      </c>
      <c r="B11" s="57" t="s">
        <v>98</v>
      </c>
      <c r="C11" s="154"/>
      <c r="D11" s="59" t="s">
        <v>108</v>
      </c>
      <c r="E11" s="73"/>
      <c r="F11" s="4"/>
      <c r="G11" s="73"/>
      <c r="H11" s="4"/>
      <c r="I11" s="73" t="s">
        <v>83</v>
      </c>
      <c r="J11" s="4"/>
      <c r="K11" s="4"/>
      <c r="L11" s="4"/>
      <c r="M11" s="4"/>
      <c r="N11" s="4"/>
      <c r="O11" s="168"/>
      <c r="P11" s="168"/>
      <c r="Q11" s="4"/>
      <c r="R11" s="4"/>
      <c r="S11" s="2">
        <f t="shared" si="0"/>
        <v>0</v>
      </c>
    </row>
    <row r="12" spans="1:21">
      <c r="A12" s="5" t="s">
        <v>96</v>
      </c>
      <c r="B12" s="57" t="s">
        <v>107</v>
      </c>
      <c r="C12" s="154"/>
      <c r="D12" s="59" t="s">
        <v>27</v>
      </c>
      <c r="E12" s="73"/>
      <c r="F12" s="4"/>
      <c r="G12" s="73"/>
      <c r="H12" s="4"/>
      <c r="I12" s="73"/>
      <c r="J12" s="4"/>
      <c r="K12" s="4"/>
      <c r="L12" s="4"/>
      <c r="M12" s="73" t="s">
        <v>83</v>
      </c>
      <c r="N12" s="4"/>
      <c r="O12" s="168"/>
      <c r="P12" s="168"/>
      <c r="Q12" s="4"/>
      <c r="R12" s="4"/>
      <c r="S12" s="2">
        <f t="shared" si="0"/>
        <v>0</v>
      </c>
    </row>
    <row r="13" spans="1:21">
      <c r="A13" s="5" t="s">
        <v>96</v>
      </c>
      <c r="B13" s="101" t="s">
        <v>123</v>
      </c>
      <c r="C13" s="102">
        <v>37037</v>
      </c>
      <c r="D13" s="103" t="s">
        <v>124</v>
      </c>
      <c r="E13" s="73"/>
      <c r="F13" s="4"/>
      <c r="G13" s="73"/>
      <c r="H13" s="4"/>
      <c r="I13" s="73"/>
      <c r="J13" s="4"/>
      <c r="K13" s="4"/>
      <c r="L13" s="4"/>
      <c r="M13" s="73"/>
      <c r="N13" s="4"/>
      <c r="O13" s="168" t="s">
        <v>70</v>
      </c>
      <c r="P13" s="168"/>
      <c r="Q13" s="4"/>
      <c r="R13" s="4"/>
      <c r="S13" s="2">
        <f t="shared" si="0"/>
        <v>0</v>
      </c>
    </row>
    <row r="14" spans="1:21">
      <c r="A14" s="5" t="s">
        <v>96</v>
      </c>
      <c r="B14" s="57" t="s">
        <v>126</v>
      </c>
      <c r="C14" s="58">
        <v>37850</v>
      </c>
      <c r="D14" s="103" t="s">
        <v>124</v>
      </c>
      <c r="E14" s="73"/>
      <c r="F14" s="4"/>
      <c r="G14" s="73"/>
      <c r="H14" s="4"/>
      <c r="I14" s="73"/>
      <c r="J14" s="4"/>
      <c r="K14" s="4"/>
      <c r="L14" s="4"/>
      <c r="M14" s="73"/>
      <c r="N14" s="4"/>
      <c r="O14" s="168" t="s">
        <v>70</v>
      </c>
      <c r="P14" s="168"/>
      <c r="Q14" s="4"/>
      <c r="R14" s="4"/>
      <c r="S14" s="2">
        <f t="shared" si="0"/>
        <v>0</v>
      </c>
    </row>
    <row r="15" spans="1:21" s="13" customFormat="1">
      <c r="A15" s="16"/>
      <c r="B15" s="28"/>
      <c r="C15" s="28"/>
      <c r="D15" s="23"/>
      <c r="E15" s="4"/>
      <c r="F15" s="4"/>
      <c r="G15" s="31"/>
      <c r="H15" s="4"/>
      <c r="I15" s="31"/>
      <c r="J15" s="4"/>
      <c r="K15" s="4"/>
      <c r="L15" s="4"/>
      <c r="M15" s="4"/>
      <c r="N15" s="4"/>
      <c r="O15" s="168"/>
      <c r="P15" s="168"/>
      <c r="Q15" s="4"/>
      <c r="R15" s="4"/>
      <c r="S15" s="2"/>
      <c r="T15" s="45"/>
      <c r="U15" s="45"/>
    </row>
    <row r="16" spans="1:21" s="13" customFormat="1">
      <c r="A16" s="16"/>
      <c r="D16" s="16" t="s">
        <v>3</v>
      </c>
      <c r="E16" s="4">
        <v>2</v>
      </c>
      <c r="F16" s="4"/>
      <c r="G16" s="31">
        <v>3</v>
      </c>
      <c r="H16" s="4"/>
      <c r="I16" s="31">
        <v>5</v>
      </c>
      <c r="J16" s="4"/>
      <c r="K16" s="4">
        <v>1</v>
      </c>
      <c r="L16" s="4"/>
      <c r="M16" s="4">
        <v>4</v>
      </c>
      <c r="N16" s="4"/>
      <c r="O16" s="168">
        <v>4</v>
      </c>
      <c r="P16" s="168"/>
      <c r="Q16" s="4">
        <v>2</v>
      </c>
      <c r="R16" s="4"/>
      <c r="S16" s="2"/>
      <c r="T16" s="2"/>
      <c r="U16" s="2"/>
    </row>
    <row r="17" spans="1:21" s="13" customFormat="1">
      <c r="A17" s="12"/>
      <c r="D17" s="16" t="s">
        <v>4</v>
      </c>
      <c r="E17" s="4">
        <v>8</v>
      </c>
      <c r="F17" s="4"/>
      <c r="G17" s="31">
        <v>11</v>
      </c>
      <c r="H17" s="4"/>
      <c r="I17" s="31">
        <v>5</v>
      </c>
      <c r="J17" s="4"/>
      <c r="K17" s="4">
        <v>6</v>
      </c>
      <c r="L17" s="4"/>
      <c r="M17" s="4">
        <v>11</v>
      </c>
      <c r="N17" s="4"/>
      <c r="O17" s="168">
        <v>4</v>
      </c>
      <c r="P17" s="168"/>
      <c r="Q17" s="4">
        <v>10</v>
      </c>
      <c r="R17" s="4"/>
      <c r="S17" s="2"/>
      <c r="T17" s="2"/>
      <c r="U17" s="2"/>
    </row>
    <row r="18" spans="1:21" s="13" customFormat="1">
      <c r="A18" s="16"/>
      <c r="B18" s="15"/>
      <c r="C18" s="15"/>
      <c r="D18" s="15"/>
      <c r="E18" s="4"/>
      <c r="F18" s="4"/>
      <c r="G18" s="31"/>
      <c r="H18" s="4"/>
      <c r="I18" s="31"/>
      <c r="J18" s="4"/>
      <c r="K18" s="4"/>
      <c r="L18" s="4"/>
      <c r="M18" s="4"/>
      <c r="N18" s="4"/>
      <c r="O18" s="168"/>
      <c r="P18" s="168"/>
      <c r="Q18" s="4"/>
      <c r="R18" s="4"/>
      <c r="S18" s="2"/>
      <c r="T18" s="2"/>
      <c r="U18" s="2"/>
    </row>
    <row r="19" spans="1:21">
      <c r="S19" s="47"/>
    </row>
    <row r="21" spans="1:21">
      <c r="D21" s="206"/>
      <c r="E21" s="207"/>
      <c r="F21" s="45"/>
      <c r="G21" s="48"/>
      <c r="H21" s="45"/>
      <c r="I21" s="48"/>
      <c r="J21" s="45"/>
      <c r="K21" s="45"/>
      <c r="L21" s="45"/>
      <c r="M21" s="45"/>
      <c r="N21" s="45"/>
      <c r="O21" s="45"/>
      <c r="P21" s="45"/>
      <c r="Q21" s="45"/>
      <c r="R21" s="45"/>
      <c r="S21" s="47"/>
    </row>
    <row r="22" spans="1:21">
      <c r="B22" s="1"/>
      <c r="C22" s="1"/>
      <c r="D22" s="1"/>
      <c r="S22" s="47"/>
    </row>
    <row r="23" spans="1:21">
      <c r="D23" s="11"/>
      <c r="S23" s="47"/>
    </row>
    <row r="24" spans="1:21" s="13" customFormat="1">
      <c r="A24" s="16"/>
      <c r="B24" s="12"/>
      <c r="C24" s="12"/>
      <c r="D24" s="12"/>
      <c r="E24" s="2"/>
      <c r="F24" s="2"/>
      <c r="G24" s="11"/>
      <c r="H24" s="2"/>
      <c r="I24" s="11"/>
      <c r="J24" s="2"/>
      <c r="K24" s="2"/>
      <c r="L24" s="2"/>
      <c r="M24" s="2"/>
      <c r="N24" s="2"/>
      <c r="O24" s="2"/>
      <c r="P24" s="2"/>
      <c r="Q24" s="2"/>
      <c r="R24" s="2"/>
      <c r="S24" s="47"/>
      <c r="T24" s="2"/>
      <c r="U24" s="2"/>
    </row>
    <row r="25" spans="1:21">
      <c r="B25" s="1"/>
      <c r="C25" s="1"/>
      <c r="D25" s="1"/>
      <c r="S25" s="47"/>
    </row>
    <row r="26" spans="1:21">
      <c r="S26" s="47"/>
    </row>
    <row r="27" spans="1:21">
      <c r="B27" s="8"/>
      <c r="C27" s="8"/>
      <c r="D27" s="8"/>
      <c r="S27" s="47"/>
    </row>
    <row r="28" spans="1:21">
      <c r="B28" s="8"/>
      <c r="C28" s="8"/>
      <c r="D28" s="8"/>
      <c r="S28" s="47"/>
    </row>
    <row r="29" spans="1:21">
      <c r="B29" s="8"/>
      <c r="C29" s="8"/>
      <c r="D29" s="8"/>
      <c r="S29" s="47"/>
    </row>
    <row r="30" spans="1:21">
      <c r="B30" s="8"/>
      <c r="C30" s="8"/>
      <c r="D30" s="8"/>
      <c r="S30" s="47"/>
    </row>
    <row r="31" spans="1:21">
      <c r="D31" s="5"/>
      <c r="S31" s="47"/>
    </row>
  </sheetData>
  <mergeCells count="29">
    <mergeCell ref="Q3:R3"/>
    <mergeCell ref="M4:N4"/>
    <mergeCell ref="Q4:R4"/>
    <mergeCell ref="M3:N3"/>
    <mergeCell ref="G1:H1"/>
    <mergeCell ref="G2:H2"/>
    <mergeCell ref="I1:J1"/>
    <mergeCell ref="Q1:R1"/>
    <mergeCell ref="M2:N2"/>
    <mergeCell ref="Q2:R2"/>
    <mergeCell ref="K4:L4"/>
    <mergeCell ref="M1:N1"/>
    <mergeCell ref="O1:P1"/>
    <mergeCell ref="O2:P2"/>
    <mergeCell ref="O3:P3"/>
    <mergeCell ref="O4:P4"/>
    <mergeCell ref="E1:F1"/>
    <mergeCell ref="I2:J2"/>
    <mergeCell ref="K3:L3"/>
    <mergeCell ref="I4:J4"/>
    <mergeCell ref="E2:F2"/>
    <mergeCell ref="I3:J3"/>
    <mergeCell ref="K2:L2"/>
    <mergeCell ref="K1:L1"/>
    <mergeCell ref="D21:E21"/>
    <mergeCell ref="E3:F3"/>
    <mergeCell ref="E4:F4"/>
    <mergeCell ref="G3:H3"/>
    <mergeCell ref="G4:H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7" sqref="C17"/>
    </sheetView>
  </sheetViews>
  <sheetFormatPr defaultRowHeight="12.75"/>
  <cols>
    <col min="1" max="1" width="3.33203125" style="5" customWidth="1"/>
    <col min="2" max="2" width="20.83203125" style="2" customWidth="1"/>
    <col min="3" max="3" width="11.83203125" style="2" customWidth="1"/>
    <col min="4" max="4" width="20.6640625" style="2" customWidth="1"/>
    <col min="5" max="5" width="5.83203125" style="11" customWidth="1"/>
    <col min="6" max="9" width="5.83203125" style="2" customWidth="1"/>
    <col min="10" max="16384" width="9.33203125" style="2"/>
  </cols>
  <sheetData>
    <row r="1" spans="1:11" ht="26.25" customHeight="1">
      <c r="A1" s="1" t="s">
        <v>5</v>
      </c>
      <c r="D1" s="3" t="s">
        <v>9</v>
      </c>
      <c r="E1" s="204" t="s">
        <v>41</v>
      </c>
      <c r="F1" s="204"/>
      <c r="G1" s="203" t="s">
        <v>43</v>
      </c>
      <c r="H1" s="203"/>
    </row>
    <row r="2" spans="1:11" ht="13.5" customHeight="1">
      <c r="A2" s="2"/>
      <c r="D2" s="3"/>
      <c r="E2" s="204" t="s">
        <v>63</v>
      </c>
      <c r="F2" s="204"/>
      <c r="G2" s="205"/>
      <c r="H2" s="205"/>
    </row>
    <row r="3" spans="1:11">
      <c r="A3" s="2"/>
      <c r="C3" s="43">
        <v>36764</v>
      </c>
      <c r="E3" s="202" t="s">
        <v>42</v>
      </c>
      <c r="F3" s="202"/>
      <c r="G3" s="197" t="s">
        <v>67</v>
      </c>
      <c r="H3" s="197"/>
    </row>
    <row r="4" spans="1:11">
      <c r="A4" s="2"/>
      <c r="C4" s="43">
        <v>37860</v>
      </c>
      <c r="E4" s="198" t="s">
        <v>80</v>
      </c>
      <c r="F4" s="199"/>
      <c r="G4" s="200">
        <v>42508</v>
      </c>
      <c r="H4" s="201"/>
    </row>
    <row r="5" spans="1:11" ht="53.25">
      <c r="B5" s="6" t="s">
        <v>15</v>
      </c>
      <c r="C5" s="26" t="s">
        <v>37</v>
      </c>
      <c r="D5" s="4" t="s">
        <v>38</v>
      </c>
      <c r="E5" s="7" t="s">
        <v>1</v>
      </c>
      <c r="F5" s="7" t="s">
        <v>2</v>
      </c>
      <c r="G5" s="7" t="s">
        <v>1</v>
      </c>
      <c r="H5" s="7" t="s">
        <v>2</v>
      </c>
      <c r="I5" s="14" t="s">
        <v>0</v>
      </c>
    </row>
    <row r="6" spans="1:11" s="10" customFormat="1">
      <c r="A6" s="17" t="s">
        <v>72</v>
      </c>
      <c r="B6" s="186" t="s">
        <v>52</v>
      </c>
      <c r="C6" s="187">
        <v>37049</v>
      </c>
      <c r="D6" s="188" t="s">
        <v>18</v>
      </c>
      <c r="E6" s="189" t="s">
        <v>83</v>
      </c>
      <c r="F6" s="173"/>
      <c r="G6" s="173"/>
      <c r="H6" s="173"/>
      <c r="I6" s="10">
        <f>SUM(F6:H6)</f>
        <v>0</v>
      </c>
    </row>
    <row r="7" spans="1:11" s="98" customFormat="1">
      <c r="A7" s="183" t="s">
        <v>72</v>
      </c>
      <c r="B7" s="190" t="s">
        <v>120</v>
      </c>
      <c r="C7" s="191">
        <v>36984</v>
      </c>
      <c r="D7" s="190" t="s">
        <v>121</v>
      </c>
      <c r="E7" s="192"/>
      <c r="F7" s="181"/>
      <c r="G7" s="181" t="s">
        <v>72</v>
      </c>
      <c r="H7" s="181"/>
      <c r="I7" s="98">
        <f>SUM(F7:H7)</f>
        <v>0</v>
      </c>
    </row>
    <row r="8" spans="1:11">
      <c r="A8" s="5" t="s">
        <v>72</v>
      </c>
      <c r="B8" s="99" t="s">
        <v>122</v>
      </c>
      <c r="C8" s="60">
        <v>37165</v>
      </c>
      <c r="D8" s="100" t="s">
        <v>77</v>
      </c>
      <c r="E8" s="73"/>
      <c r="F8" s="4"/>
      <c r="G8" s="4" t="s">
        <v>75</v>
      </c>
      <c r="H8" s="4"/>
      <c r="I8" s="2">
        <f>SUM(F8:H8)</f>
        <v>0</v>
      </c>
    </row>
    <row r="9" spans="1:11">
      <c r="E9" s="31"/>
      <c r="F9" s="4"/>
      <c r="G9" s="4"/>
      <c r="H9" s="4"/>
    </row>
    <row r="10" spans="1:11" s="13" customFormat="1">
      <c r="A10" s="16"/>
      <c r="D10" s="16" t="s">
        <v>3</v>
      </c>
      <c r="E10" s="31">
        <v>1</v>
      </c>
      <c r="F10" s="4"/>
      <c r="G10" s="4">
        <v>2</v>
      </c>
      <c r="H10" s="4"/>
      <c r="I10" s="2"/>
      <c r="J10" s="2"/>
      <c r="K10" s="2"/>
    </row>
    <row r="11" spans="1:11" s="13" customFormat="1">
      <c r="A11" s="12"/>
      <c r="D11" s="16" t="s">
        <v>4</v>
      </c>
      <c r="E11" s="31">
        <v>7</v>
      </c>
      <c r="F11" s="4"/>
      <c r="G11" s="46">
        <v>2</v>
      </c>
      <c r="H11" s="46"/>
      <c r="I11" s="2"/>
      <c r="J11" s="2"/>
      <c r="K11" s="2"/>
    </row>
    <row r="12" spans="1:11" s="10" customFormat="1">
      <c r="A12" s="17"/>
      <c r="B12" s="21"/>
      <c r="C12" s="21"/>
      <c r="D12" s="22"/>
      <c r="E12" s="31"/>
      <c r="F12" s="4"/>
      <c r="G12" s="4"/>
      <c r="H12" s="4"/>
      <c r="I12" s="2"/>
      <c r="J12" s="2"/>
      <c r="K12" s="2"/>
    </row>
    <row r="13" spans="1:11" s="47" customFormat="1">
      <c r="A13" s="49"/>
      <c r="E13" s="31"/>
      <c r="F13" s="46"/>
      <c r="G13" s="45"/>
      <c r="H13" s="45"/>
      <c r="I13" s="45"/>
      <c r="J13" s="45"/>
      <c r="K13" s="45"/>
    </row>
    <row r="14" spans="1:11" s="45" customFormat="1">
      <c r="A14" s="52"/>
      <c r="D14" s="47"/>
      <c r="E14" s="11"/>
      <c r="F14" s="2"/>
      <c r="G14" s="46"/>
      <c r="H14" s="46"/>
    </row>
    <row r="15" spans="1:11">
      <c r="D15" s="11"/>
      <c r="E15" s="48"/>
      <c r="F15" s="45"/>
      <c r="G15" s="45"/>
      <c r="H15" s="45"/>
      <c r="I15" s="47"/>
    </row>
    <row r="16" spans="1:11" s="13" customFormat="1">
      <c r="A16" s="16"/>
      <c r="B16" s="12"/>
      <c r="C16" s="12"/>
      <c r="D16" s="12"/>
      <c r="E16" s="11"/>
      <c r="F16" s="2"/>
      <c r="G16" s="2"/>
      <c r="H16" s="2"/>
      <c r="I16" s="47"/>
      <c r="J16" s="2"/>
      <c r="K16" s="2"/>
    </row>
    <row r="17" spans="2:9">
      <c r="B17" s="1"/>
      <c r="C17" s="1"/>
      <c r="D17" s="1"/>
      <c r="I17" s="47"/>
    </row>
    <row r="18" spans="2:9">
      <c r="I18" s="47"/>
    </row>
    <row r="19" spans="2:9">
      <c r="B19" s="8"/>
      <c r="C19" s="8"/>
      <c r="D19" s="8"/>
      <c r="I19" s="47"/>
    </row>
    <row r="20" spans="2:9">
      <c r="B20" s="8"/>
      <c r="C20" s="8"/>
      <c r="D20" s="8"/>
      <c r="I20" s="47"/>
    </row>
    <row r="21" spans="2:9">
      <c r="B21" s="8"/>
      <c r="C21" s="8"/>
      <c r="D21" s="8"/>
      <c r="I21" s="47"/>
    </row>
    <row r="22" spans="2:9">
      <c r="B22" s="8"/>
      <c r="C22" s="8"/>
      <c r="D22" s="8"/>
      <c r="I22" s="47"/>
    </row>
    <row r="23" spans="2:9">
      <c r="D23" s="5"/>
      <c r="I23" s="47"/>
    </row>
    <row r="24" spans="2:9">
      <c r="I24" s="47"/>
    </row>
    <row r="25" spans="2:9">
      <c r="I25" s="47"/>
    </row>
  </sheetData>
  <mergeCells count="8">
    <mergeCell ref="E1:F1"/>
    <mergeCell ref="E2:F2"/>
    <mergeCell ref="E3:F3"/>
    <mergeCell ref="E4:F4"/>
    <mergeCell ref="G3:H3"/>
    <mergeCell ref="G4:H4"/>
    <mergeCell ref="G1:H1"/>
    <mergeCell ref="G2:H2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29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P26" sqref="P26"/>
    </sheetView>
  </sheetViews>
  <sheetFormatPr defaultRowHeight="12.75"/>
  <cols>
    <col min="1" max="1" width="3.33203125" style="5" customWidth="1"/>
    <col min="2" max="2" width="18.83203125" style="2" customWidth="1"/>
    <col min="3" max="3" width="11.33203125" style="4" customWidth="1"/>
    <col min="4" max="4" width="20.6640625" style="2" customWidth="1"/>
    <col min="5" max="6" width="5.83203125" style="2" customWidth="1"/>
    <col min="7" max="7" width="5.83203125" style="11" customWidth="1"/>
    <col min="8" max="8" width="5.83203125" style="2" customWidth="1"/>
    <col min="9" max="9" width="5.83203125" style="11" customWidth="1"/>
    <col min="10" max="19" width="5.83203125" style="2" customWidth="1"/>
    <col min="20" max="16384" width="9.33203125" style="2"/>
  </cols>
  <sheetData>
    <row r="1" spans="1:21" ht="26.25" customHeight="1">
      <c r="A1" s="1" t="s">
        <v>5</v>
      </c>
      <c r="D1" s="3" t="s">
        <v>9</v>
      </c>
      <c r="E1" s="204" t="s">
        <v>35</v>
      </c>
      <c r="F1" s="204"/>
      <c r="G1" s="204" t="s">
        <v>41</v>
      </c>
      <c r="H1" s="204"/>
      <c r="I1" s="204" t="s">
        <v>86</v>
      </c>
      <c r="J1" s="204"/>
      <c r="K1" s="204" t="s">
        <v>60</v>
      </c>
      <c r="L1" s="204"/>
      <c r="M1" s="204" t="s">
        <v>61</v>
      </c>
      <c r="N1" s="204"/>
      <c r="O1" s="203" t="s">
        <v>43</v>
      </c>
      <c r="P1" s="203"/>
      <c r="Q1" s="203" t="s">
        <v>129</v>
      </c>
      <c r="R1" s="203"/>
    </row>
    <row r="2" spans="1:21" ht="13.5" customHeight="1">
      <c r="A2" s="2"/>
      <c r="D2" s="3"/>
      <c r="E2" s="204" t="s">
        <v>62</v>
      </c>
      <c r="F2" s="204"/>
      <c r="G2" s="204" t="s">
        <v>63</v>
      </c>
      <c r="H2" s="204"/>
      <c r="I2" s="204" t="s">
        <v>62</v>
      </c>
      <c r="J2" s="204"/>
      <c r="K2" s="204" t="s">
        <v>63</v>
      </c>
      <c r="L2" s="204"/>
      <c r="M2" s="204" t="s">
        <v>64</v>
      </c>
      <c r="N2" s="204"/>
      <c r="O2" s="205"/>
      <c r="P2" s="205"/>
      <c r="Q2" s="205"/>
      <c r="R2" s="205"/>
    </row>
    <row r="3" spans="1:21">
      <c r="A3" s="2"/>
      <c r="C3" s="43">
        <v>36764</v>
      </c>
      <c r="E3" s="202" t="s">
        <v>36</v>
      </c>
      <c r="F3" s="202"/>
      <c r="G3" s="202" t="s">
        <v>42</v>
      </c>
      <c r="H3" s="202"/>
      <c r="I3" s="202" t="s">
        <v>44</v>
      </c>
      <c r="J3" s="202"/>
      <c r="K3" s="202" t="s">
        <v>65</v>
      </c>
      <c r="L3" s="202"/>
      <c r="M3" s="202" t="s">
        <v>66</v>
      </c>
      <c r="N3" s="202"/>
      <c r="O3" s="197" t="s">
        <v>67</v>
      </c>
      <c r="P3" s="197"/>
      <c r="Q3" s="197" t="s">
        <v>130</v>
      </c>
      <c r="R3" s="197"/>
    </row>
    <row r="4" spans="1:21">
      <c r="A4" s="2"/>
      <c r="C4" s="43">
        <v>37860</v>
      </c>
      <c r="E4" s="198" t="s">
        <v>68</v>
      </c>
      <c r="F4" s="198"/>
      <c r="G4" s="198" t="s">
        <v>80</v>
      </c>
      <c r="H4" s="199"/>
      <c r="I4" s="198">
        <v>42469</v>
      </c>
      <c r="J4" s="199"/>
      <c r="K4" s="198">
        <v>42497</v>
      </c>
      <c r="L4" s="199"/>
      <c r="M4" s="198" t="s">
        <v>69</v>
      </c>
      <c r="N4" s="199"/>
      <c r="O4" s="200">
        <v>42508</v>
      </c>
      <c r="P4" s="201"/>
      <c r="Q4" s="200" t="s">
        <v>131</v>
      </c>
      <c r="R4" s="201"/>
    </row>
    <row r="5" spans="1:21" ht="53.25">
      <c r="B5" s="9" t="s">
        <v>12</v>
      </c>
      <c r="C5" s="26" t="s">
        <v>37</v>
      </c>
      <c r="D5" s="4" t="s">
        <v>38</v>
      </c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7" t="s">
        <v>1</v>
      </c>
      <c r="L5" s="7" t="s">
        <v>2</v>
      </c>
      <c r="M5" s="7" t="s">
        <v>1</v>
      </c>
      <c r="N5" s="7" t="s">
        <v>2</v>
      </c>
      <c r="O5" s="7" t="s">
        <v>1</v>
      </c>
      <c r="P5" s="7" t="s">
        <v>2</v>
      </c>
      <c r="Q5" s="7" t="s">
        <v>1</v>
      </c>
      <c r="R5" s="7" t="s">
        <v>2</v>
      </c>
      <c r="S5" s="14" t="s">
        <v>0</v>
      </c>
    </row>
    <row r="6" spans="1:21" s="94" customFormat="1">
      <c r="A6" s="135" t="s">
        <v>72</v>
      </c>
      <c r="B6" s="111" t="s">
        <v>28</v>
      </c>
      <c r="C6" s="151">
        <v>36977</v>
      </c>
      <c r="D6" s="110" t="s">
        <v>7</v>
      </c>
      <c r="E6" s="137" t="s">
        <v>75</v>
      </c>
      <c r="F6" s="137">
        <v>12</v>
      </c>
      <c r="G6" s="138" t="s">
        <v>72</v>
      </c>
      <c r="H6" s="137">
        <v>12</v>
      </c>
      <c r="I6" s="138" t="s">
        <v>72</v>
      </c>
      <c r="J6" s="137">
        <v>15</v>
      </c>
      <c r="K6" s="137" t="s">
        <v>72</v>
      </c>
      <c r="L6" s="137">
        <v>12</v>
      </c>
      <c r="M6" s="137" t="s">
        <v>72</v>
      </c>
      <c r="N6" s="137">
        <v>20</v>
      </c>
      <c r="O6" s="137" t="s">
        <v>72</v>
      </c>
      <c r="P6" s="137"/>
      <c r="Q6" s="137" t="s">
        <v>70</v>
      </c>
      <c r="R6" s="137"/>
      <c r="S6" s="105">
        <f>SUM(F6:R6)</f>
        <v>71</v>
      </c>
    </row>
    <row r="7" spans="1:21" s="10" customFormat="1">
      <c r="A7" s="17" t="s">
        <v>75</v>
      </c>
      <c r="B7" s="193" t="s">
        <v>40</v>
      </c>
      <c r="C7" s="194">
        <v>37260</v>
      </c>
      <c r="D7" s="195" t="s">
        <v>18</v>
      </c>
      <c r="E7" s="189" t="s">
        <v>83</v>
      </c>
      <c r="F7" s="173"/>
      <c r="G7" s="172" t="s">
        <v>70</v>
      </c>
      <c r="H7" s="173">
        <v>8</v>
      </c>
      <c r="I7" s="172" t="s">
        <v>70</v>
      </c>
      <c r="J7" s="173">
        <v>11</v>
      </c>
      <c r="K7" s="173"/>
      <c r="L7" s="173"/>
      <c r="M7" s="189" t="s">
        <v>83</v>
      </c>
      <c r="N7" s="173"/>
      <c r="O7" s="173"/>
      <c r="P7" s="173"/>
      <c r="Q7" s="173"/>
      <c r="R7" s="173"/>
      <c r="S7" s="10">
        <f>SUM(F7:R7)</f>
        <v>19</v>
      </c>
    </row>
    <row r="8" spans="1:21">
      <c r="A8" s="5" t="s">
        <v>70</v>
      </c>
      <c r="B8" s="47" t="s">
        <v>39</v>
      </c>
      <c r="C8" s="50">
        <v>37282</v>
      </c>
      <c r="D8" s="45" t="s">
        <v>127</v>
      </c>
      <c r="E8" s="4"/>
      <c r="F8" s="4"/>
      <c r="G8" s="31"/>
      <c r="H8" s="4"/>
      <c r="I8" s="31" t="s">
        <v>75</v>
      </c>
      <c r="J8" s="4">
        <v>12</v>
      </c>
      <c r="K8" s="4"/>
      <c r="L8" s="4"/>
      <c r="M8" s="4"/>
      <c r="N8" s="4"/>
      <c r="O8" s="168"/>
      <c r="P8" s="168"/>
      <c r="Q8" s="4"/>
      <c r="R8" s="4"/>
      <c r="S8" s="2">
        <f>SUM(F8:R8)</f>
        <v>12</v>
      </c>
    </row>
    <row r="9" spans="1:21">
      <c r="A9" s="5" t="s">
        <v>85</v>
      </c>
      <c r="B9" s="2" t="s">
        <v>99</v>
      </c>
      <c r="C9" s="39">
        <v>36837</v>
      </c>
      <c r="D9" s="2" t="s">
        <v>115</v>
      </c>
      <c r="E9" s="73"/>
      <c r="F9" s="4"/>
      <c r="G9" s="31"/>
      <c r="H9" s="4"/>
      <c r="I9" s="31" t="s">
        <v>70</v>
      </c>
      <c r="J9" s="4">
        <v>11</v>
      </c>
      <c r="K9" s="4"/>
      <c r="L9" s="4"/>
      <c r="M9" s="73" t="s">
        <v>83</v>
      </c>
      <c r="N9" s="4"/>
      <c r="O9" s="168" t="s">
        <v>75</v>
      </c>
      <c r="P9" s="168"/>
      <c r="Q9" s="4"/>
      <c r="R9" s="4"/>
      <c r="S9" s="2">
        <f>SUM(F9:R9)</f>
        <v>11</v>
      </c>
    </row>
    <row r="10" spans="1:21">
      <c r="A10" s="5" t="s">
        <v>96</v>
      </c>
      <c r="B10" s="155" t="s">
        <v>71</v>
      </c>
      <c r="C10" s="159">
        <v>36674</v>
      </c>
      <c r="D10" s="155" t="s">
        <v>57</v>
      </c>
      <c r="E10" s="156"/>
      <c r="F10" s="157"/>
      <c r="G10" s="158" t="s">
        <v>70</v>
      </c>
      <c r="H10" s="157">
        <v>8</v>
      </c>
      <c r="I10" s="158"/>
      <c r="J10" s="157"/>
      <c r="K10" s="157"/>
      <c r="L10" s="157"/>
      <c r="M10" s="157"/>
      <c r="N10" s="157"/>
      <c r="O10" s="157"/>
      <c r="P10" s="157"/>
      <c r="Q10" s="157"/>
      <c r="R10" s="157"/>
      <c r="S10" s="155">
        <f>SUM(F10:R10)</f>
        <v>8</v>
      </c>
      <c r="T10" s="155" t="s">
        <v>128</v>
      </c>
    </row>
    <row r="11" spans="1:21">
      <c r="E11" s="4"/>
      <c r="F11" s="4"/>
      <c r="G11" s="31"/>
      <c r="H11" s="4"/>
      <c r="I11" s="31"/>
      <c r="J11" s="4"/>
      <c r="K11" s="4"/>
      <c r="L11" s="4"/>
      <c r="M11" s="4"/>
      <c r="N11" s="4"/>
      <c r="O11" s="168"/>
      <c r="P11" s="168"/>
      <c r="Q11" s="4"/>
      <c r="R11" s="4"/>
    </row>
    <row r="12" spans="1:21" s="13" customFormat="1">
      <c r="A12" s="16"/>
      <c r="C12" s="15"/>
      <c r="D12" s="16" t="s">
        <v>3</v>
      </c>
      <c r="E12" s="4">
        <v>1</v>
      </c>
      <c r="F12" s="4"/>
      <c r="G12" s="31">
        <v>3</v>
      </c>
      <c r="H12" s="4"/>
      <c r="I12" s="31">
        <v>4</v>
      </c>
      <c r="J12" s="4"/>
      <c r="K12" s="4">
        <v>1</v>
      </c>
      <c r="L12" s="4"/>
      <c r="M12" s="4">
        <v>3</v>
      </c>
      <c r="N12" s="4"/>
      <c r="O12" s="168">
        <v>2</v>
      </c>
      <c r="P12" s="168"/>
      <c r="Q12" s="4">
        <v>1</v>
      </c>
      <c r="R12" s="4"/>
      <c r="S12" s="2"/>
      <c r="T12" s="2"/>
      <c r="U12" s="2"/>
    </row>
    <row r="13" spans="1:21" s="13" customFormat="1">
      <c r="A13" s="12"/>
      <c r="C13" s="15"/>
      <c r="D13" s="16" t="s">
        <v>4</v>
      </c>
      <c r="E13" s="4">
        <v>8</v>
      </c>
      <c r="F13" s="4"/>
      <c r="G13" s="31">
        <v>9</v>
      </c>
      <c r="H13" s="4"/>
      <c r="I13" s="31">
        <v>4</v>
      </c>
      <c r="J13" s="4"/>
      <c r="K13" s="4">
        <v>5</v>
      </c>
      <c r="L13" s="4"/>
      <c r="M13" s="4">
        <v>6</v>
      </c>
      <c r="N13" s="4"/>
      <c r="O13" s="168">
        <v>2</v>
      </c>
      <c r="P13" s="168"/>
      <c r="Q13" s="4">
        <v>10</v>
      </c>
      <c r="R13" s="4"/>
      <c r="S13" s="2"/>
      <c r="T13" s="2"/>
      <c r="U13" s="2"/>
    </row>
    <row r="14" spans="1:21" s="13" customFormat="1">
      <c r="A14" s="16"/>
      <c r="B14" s="15"/>
      <c r="C14" s="15"/>
      <c r="D14" s="15"/>
      <c r="E14" s="46"/>
      <c r="F14" s="46"/>
      <c r="G14" s="31"/>
      <c r="H14" s="46"/>
      <c r="I14" s="31"/>
      <c r="J14" s="46"/>
      <c r="K14" s="46"/>
      <c r="L14" s="46"/>
      <c r="M14" s="46"/>
      <c r="N14" s="46"/>
      <c r="O14" s="46"/>
      <c r="P14" s="46"/>
      <c r="Q14" s="46"/>
      <c r="R14" s="46"/>
      <c r="S14" s="2"/>
      <c r="T14" s="2"/>
      <c r="U14" s="2"/>
    </row>
    <row r="15" spans="1:21" s="10" customFormat="1">
      <c r="A15" s="17"/>
      <c r="E15" s="24"/>
      <c r="F15" s="24"/>
      <c r="G15" s="31"/>
      <c r="H15" s="46"/>
      <c r="I15" s="11"/>
      <c r="J15" s="45"/>
      <c r="K15" s="45"/>
      <c r="L15" s="45"/>
      <c r="M15" s="45"/>
      <c r="N15" s="45"/>
      <c r="O15" s="45"/>
      <c r="P15" s="45"/>
      <c r="Q15" s="45"/>
      <c r="R15" s="45"/>
      <c r="S15" s="2"/>
      <c r="T15" s="2"/>
      <c r="U15" s="2"/>
    </row>
    <row r="16" spans="1:21">
      <c r="B16" s="1"/>
      <c r="S16" s="47"/>
    </row>
    <row r="18" spans="1:21">
      <c r="E18" s="45"/>
      <c r="F18" s="45"/>
      <c r="G18" s="48"/>
      <c r="H18" s="45"/>
      <c r="I18" s="48"/>
      <c r="J18" s="45"/>
      <c r="K18" s="45"/>
      <c r="L18" s="45"/>
      <c r="M18" s="45"/>
      <c r="N18" s="45"/>
      <c r="O18" s="45"/>
      <c r="P18" s="45"/>
      <c r="Q18" s="45"/>
      <c r="R18" s="45"/>
      <c r="S18" s="47"/>
    </row>
    <row r="19" spans="1:21">
      <c r="D19" s="10"/>
      <c r="S19" s="47"/>
    </row>
    <row r="20" spans="1:21">
      <c r="B20" s="1"/>
      <c r="D20" s="1"/>
      <c r="S20" s="47"/>
    </row>
    <row r="21" spans="1:21">
      <c r="D21" s="11"/>
      <c r="S21" s="47"/>
    </row>
    <row r="22" spans="1:21" s="13" customFormat="1">
      <c r="A22" s="16"/>
      <c r="B22" s="12"/>
      <c r="C22" s="15"/>
      <c r="D22" s="12"/>
      <c r="E22" s="2"/>
      <c r="F22" s="2"/>
      <c r="G22" s="11"/>
      <c r="H22" s="2"/>
      <c r="I22" s="11"/>
      <c r="J22" s="2"/>
      <c r="K22" s="2"/>
      <c r="L22" s="2"/>
      <c r="M22" s="2"/>
      <c r="N22" s="2"/>
      <c r="O22" s="2"/>
      <c r="P22" s="2"/>
      <c r="Q22" s="2"/>
      <c r="R22" s="2"/>
      <c r="S22" s="47"/>
      <c r="T22" s="2"/>
      <c r="U22" s="2"/>
    </row>
    <row r="23" spans="1:21">
      <c r="B23" s="1"/>
      <c r="D23" s="1"/>
      <c r="S23" s="47"/>
    </row>
    <row r="24" spans="1:21">
      <c r="S24" s="47"/>
    </row>
    <row r="25" spans="1:21">
      <c r="B25" s="8"/>
      <c r="C25" s="42"/>
      <c r="D25" s="8"/>
      <c r="S25" s="47"/>
    </row>
    <row r="26" spans="1:21">
      <c r="B26" s="8"/>
      <c r="C26" s="42"/>
      <c r="D26" s="8"/>
      <c r="S26" s="47"/>
    </row>
    <row r="27" spans="1:21">
      <c r="B27" s="8"/>
      <c r="C27" s="42"/>
      <c r="D27" s="8"/>
      <c r="S27" s="47"/>
    </row>
    <row r="28" spans="1:21">
      <c r="B28" s="8"/>
      <c r="C28" s="42"/>
      <c r="D28" s="8"/>
      <c r="S28" s="47"/>
    </row>
    <row r="29" spans="1:21">
      <c r="D29" s="5"/>
    </row>
  </sheetData>
  <mergeCells count="28">
    <mergeCell ref="E4:F4"/>
    <mergeCell ref="E1:F1"/>
    <mergeCell ref="E2:F2"/>
    <mergeCell ref="E3:F3"/>
    <mergeCell ref="G1:H1"/>
    <mergeCell ref="G4:H4"/>
    <mergeCell ref="G3:H3"/>
    <mergeCell ref="K2:L2"/>
    <mergeCell ref="I1:J1"/>
    <mergeCell ref="K1:L1"/>
    <mergeCell ref="G2:H2"/>
    <mergeCell ref="I2:J2"/>
    <mergeCell ref="M1:N1"/>
    <mergeCell ref="Q1:R1"/>
    <mergeCell ref="M2:N2"/>
    <mergeCell ref="Q2:R2"/>
    <mergeCell ref="M3:N3"/>
    <mergeCell ref="Q3:R3"/>
    <mergeCell ref="O1:P1"/>
    <mergeCell ref="O2:P2"/>
    <mergeCell ref="M4:N4"/>
    <mergeCell ref="K4:L4"/>
    <mergeCell ref="I3:J3"/>
    <mergeCell ref="I4:J4"/>
    <mergeCell ref="Q4:R4"/>
    <mergeCell ref="K3:L3"/>
    <mergeCell ref="O3:P3"/>
    <mergeCell ref="O4:P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21" sqref="C21"/>
    </sheetView>
  </sheetViews>
  <sheetFormatPr defaultRowHeight="12.75"/>
  <cols>
    <col min="1" max="1" width="3.33203125" style="32" customWidth="1"/>
    <col min="2" max="2" width="20.83203125" style="11" customWidth="1"/>
    <col min="3" max="3" width="10.83203125" style="11" customWidth="1"/>
    <col min="4" max="4" width="27" style="11" customWidth="1"/>
    <col min="5" max="6" width="5.83203125" style="2" customWidth="1"/>
    <col min="7" max="7" width="5.83203125" style="11" customWidth="1"/>
    <col min="8" max="13" width="5.83203125" style="2" customWidth="1"/>
    <col min="14" max="15" width="9.33203125" style="2"/>
    <col min="16" max="16384" width="9.33203125" style="11"/>
  </cols>
  <sheetData>
    <row r="1" spans="1:15" ht="29.25" customHeight="1">
      <c r="A1" s="30" t="s">
        <v>17</v>
      </c>
      <c r="D1" s="25" t="s">
        <v>9</v>
      </c>
      <c r="E1" s="204" t="s">
        <v>35</v>
      </c>
      <c r="F1" s="204"/>
      <c r="G1" s="204" t="s">
        <v>41</v>
      </c>
      <c r="H1" s="204"/>
      <c r="I1" s="204" t="s">
        <v>61</v>
      </c>
      <c r="J1" s="204"/>
      <c r="K1" s="208"/>
      <c r="L1" s="208"/>
    </row>
    <row r="2" spans="1:15" ht="13.5" customHeight="1">
      <c r="A2" s="11"/>
      <c r="D2" s="25"/>
      <c r="E2" s="204" t="s">
        <v>62</v>
      </c>
      <c r="F2" s="204"/>
      <c r="G2" s="204" t="s">
        <v>63</v>
      </c>
      <c r="H2" s="204"/>
      <c r="I2" s="204" t="s">
        <v>64</v>
      </c>
      <c r="J2" s="204"/>
      <c r="K2" s="209"/>
      <c r="L2" s="209"/>
    </row>
    <row r="3" spans="1:15">
      <c r="A3" s="11"/>
      <c r="C3" s="43">
        <v>36764</v>
      </c>
      <c r="E3" s="202" t="s">
        <v>36</v>
      </c>
      <c r="F3" s="202"/>
      <c r="G3" s="202" t="s">
        <v>42</v>
      </c>
      <c r="H3" s="202"/>
      <c r="I3" s="202" t="s">
        <v>66</v>
      </c>
      <c r="J3" s="202"/>
      <c r="K3" s="210"/>
      <c r="L3" s="210"/>
    </row>
    <row r="4" spans="1:15">
      <c r="A4" s="11"/>
      <c r="C4" s="43">
        <v>37860</v>
      </c>
      <c r="E4" s="198" t="s">
        <v>68</v>
      </c>
      <c r="F4" s="198"/>
      <c r="G4" s="198" t="s">
        <v>80</v>
      </c>
      <c r="H4" s="199"/>
      <c r="I4" s="198" t="s">
        <v>69</v>
      </c>
      <c r="J4" s="199"/>
      <c r="K4" s="206"/>
      <c r="L4" s="207"/>
    </row>
    <row r="5" spans="1:15" ht="53.25">
      <c r="B5" s="33" t="s">
        <v>29</v>
      </c>
      <c r="C5" s="15" t="s">
        <v>37</v>
      </c>
      <c r="D5" s="15" t="s">
        <v>38</v>
      </c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196"/>
      <c r="L5" s="196"/>
      <c r="M5" s="14" t="s">
        <v>0</v>
      </c>
    </row>
    <row r="6" spans="1:15" s="37" customFormat="1">
      <c r="A6" s="169" t="s">
        <v>72</v>
      </c>
      <c r="B6" s="69" t="s">
        <v>78</v>
      </c>
      <c r="C6" s="174">
        <v>37691</v>
      </c>
      <c r="D6" s="175" t="s">
        <v>6</v>
      </c>
      <c r="E6" s="173" t="s">
        <v>75</v>
      </c>
      <c r="F6" s="173">
        <v>12</v>
      </c>
      <c r="G6" s="172" t="s">
        <v>70</v>
      </c>
      <c r="H6" s="173">
        <v>8</v>
      </c>
      <c r="I6" s="173"/>
      <c r="J6" s="173"/>
      <c r="K6" s="173"/>
      <c r="L6" s="173"/>
      <c r="M6" s="10">
        <f>SUM(F6:L6)</f>
        <v>20</v>
      </c>
      <c r="N6" s="10"/>
      <c r="O6" s="10"/>
    </row>
    <row r="7" spans="1:15" s="37" customFormat="1">
      <c r="A7" s="169" t="s">
        <v>75</v>
      </c>
      <c r="B7" s="69" t="s">
        <v>101</v>
      </c>
      <c r="C7" s="211"/>
      <c r="D7" s="175" t="s">
        <v>108</v>
      </c>
      <c r="E7" s="173"/>
      <c r="F7" s="173"/>
      <c r="G7" s="172"/>
      <c r="H7" s="173"/>
      <c r="I7" s="173" t="s">
        <v>70</v>
      </c>
      <c r="J7" s="173">
        <v>16</v>
      </c>
      <c r="K7" s="173"/>
      <c r="L7" s="173"/>
      <c r="M7" s="10">
        <f>SUM(F7:L7)</f>
        <v>16</v>
      </c>
      <c r="N7" s="10"/>
      <c r="O7" s="10"/>
    </row>
    <row r="8" spans="1:15" s="27" customFormat="1">
      <c r="A8" s="34"/>
      <c r="B8" s="18"/>
      <c r="C8" s="18"/>
      <c r="D8" s="29"/>
      <c r="E8" s="4"/>
      <c r="F8" s="4"/>
      <c r="G8" s="31"/>
      <c r="H8" s="4"/>
      <c r="I8" s="4"/>
      <c r="J8" s="4"/>
      <c r="K8" s="181"/>
      <c r="L8" s="181"/>
      <c r="M8" s="2"/>
      <c r="N8" s="2"/>
      <c r="O8" s="2"/>
    </row>
    <row r="9" spans="1:15" s="27" customFormat="1">
      <c r="A9" s="34"/>
      <c r="D9" s="34" t="s">
        <v>3</v>
      </c>
      <c r="E9" s="4">
        <v>1</v>
      </c>
      <c r="F9" s="4"/>
      <c r="G9" s="31">
        <v>1</v>
      </c>
      <c r="H9" s="4"/>
      <c r="I9" s="4">
        <v>1</v>
      </c>
      <c r="J9" s="4"/>
      <c r="K9" s="173"/>
      <c r="L9" s="173"/>
      <c r="M9" s="2"/>
      <c r="N9" s="2"/>
      <c r="O9" s="2"/>
    </row>
    <row r="10" spans="1:15" s="27" customFormat="1">
      <c r="A10" s="36"/>
      <c r="D10" s="34" t="s">
        <v>4</v>
      </c>
      <c r="E10" s="4">
        <v>3</v>
      </c>
      <c r="F10" s="4"/>
      <c r="G10" s="31">
        <v>3</v>
      </c>
      <c r="H10" s="4"/>
      <c r="I10" s="4">
        <v>4</v>
      </c>
      <c r="J10" s="4"/>
      <c r="K10" s="173"/>
      <c r="L10" s="173"/>
      <c r="M10" s="2"/>
      <c r="N10" s="2"/>
      <c r="O10" s="2"/>
    </row>
    <row r="11" spans="1:15">
      <c r="B11" s="30"/>
      <c r="C11" s="30"/>
      <c r="E11" s="46"/>
      <c r="F11" s="46"/>
      <c r="G11" s="31"/>
      <c r="H11" s="46"/>
      <c r="I11" s="46"/>
      <c r="J11" s="46"/>
      <c r="K11" s="173"/>
      <c r="L11" s="173"/>
    </row>
    <row r="12" spans="1:15">
      <c r="B12" s="30"/>
      <c r="C12" s="30"/>
      <c r="D12" s="30"/>
      <c r="K12" s="46"/>
      <c r="L12" s="46"/>
      <c r="M12" s="47"/>
    </row>
    <row r="13" spans="1:15">
      <c r="K13" s="168"/>
      <c r="L13" s="168"/>
    </row>
    <row r="14" spans="1:15">
      <c r="B14" s="38"/>
      <c r="C14" s="38"/>
      <c r="D14" s="38"/>
      <c r="E14" s="45"/>
      <c r="F14" s="45"/>
      <c r="G14" s="48"/>
      <c r="H14" s="45"/>
      <c r="I14" s="45"/>
      <c r="J14" s="45"/>
      <c r="K14" s="168"/>
      <c r="L14" s="168"/>
      <c r="M14" s="47"/>
    </row>
    <row r="15" spans="1:15">
      <c r="B15" s="38"/>
      <c r="C15" s="38"/>
      <c r="D15" s="38"/>
      <c r="K15" s="45"/>
      <c r="L15" s="45"/>
      <c r="M15" s="47"/>
    </row>
    <row r="16" spans="1:15">
      <c r="B16" s="38"/>
      <c r="C16" s="38"/>
      <c r="D16" s="38"/>
      <c r="M16" s="47"/>
    </row>
    <row r="17" spans="2:13">
      <c r="B17" s="38"/>
      <c r="C17" s="38"/>
      <c r="D17" s="38"/>
      <c r="M17" s="47"/>
    </row>
    <row r="18" spans="2:13">
      <c r="D18" s="32"/>
      <c r="M18" s="47"/>
    </row>
    <row r="19" spans="2:13">
      <c r="M19" s="47"/>
    </row>
    <row r="20" spans="2:13">
      <c r="M20" s="47"/>
    </row>
    <row r="21" spans="2:13">
      <c r="M21" s="47"/>
    </row>
    <row r="22" spans="2:13">
      <c r="M22" s="47"/>
    </row>
    <row r="23" spans="2:13">
      <c r="M23" s="47"/>
    </row>
    <row r="24" spans="2:13">
      <c r="M24" s="47"/>
    </row>
  </sheetData>
  <mergeCells count="16">
    <mergeCell ref="E1:F1"/>
    <mergeCell ref="E2:F2"/>
    <mergeCell ref="E3:F3"/>
    <mergeCell ref="E4:F4"/>
    <mergeCell ref="G1:H1"/>
    <mergeCell ref="G2:H2"/>
    <mergeCell ref="G3:H3"/>
    <mergeCell ref="G4:H4"/>
    <mergeCell ref="I4:J4"/>
    <mergeCell ref="K4:L4"/>
    <mergeCell ref="I1:J1"/>
    <mergeCell ref="K1:L1"/>
    <mergeCell ref="I2:J2"/>
    <mergeCell ref="K2:L2"/>
    <mergeCell ref="I3:J3"/>
    <mergeCell ref="K3:L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0" sqref="C10"/>
    </sheetView>
  </sheetViews>
  <sheetFormatPr defaultRowHeight="12.75"/>
  <cols>
    <col min="1" max="1" width="3.33203125" style="32" customWidth="1"/>
    <col min="2" max="2" width="20.83203125" style="11" customWidth="1"/>
    <col min="3" max="3" width="11.83203125" style="11" customWidth="1"/>
    <col min="4" max="4" width="27" style="11" customWidth="1"/>
    <col min="5" max="6" width="5.83203125" style="2" customWidth="1"/>
    <col min="7" max="7" width="5.83203125" style="11" customWidth="1"/>
    <col min="8" max="17" width="5.83203125" style="2" customWidth="1"/>
    <col min="18" max="19" width="9.33203125" style="2"/>
    <col min="20" max="16384" width="9.33203125" style="11"/>
  </cols>
  <sheetData>
    <row r="1" spans="1:19" ht="43.5" customHeight="1">
      <c r="A1" s="30" t="s">
        <v>17</v>
      </c>
      <c r="D1" s="25" t="s">
        <v>9</v>
      </c>
      <c r="E1" s="204" t="s">
        <v>35</v>
      </c>
      <c r="F1" s="204"/>
      <c r="G1" s="204" t="s">
        <v>41</v>
      </c>
      <c r="H1" s="204"/>
      <c r="I1" s="204" t="s">
        <v>61</v>
      </c>
      <c r="J1" s="204"/>
      <c r="K1" s="208" t="s">
        <v>113</v>
      </c>
      <c r="L1" s="208"/>
      <c r="M1" s="203" t="s">
        <v>43</v>
      </c>
      <c r="N1" s="203"/>
      <c r="O1" s="203" t="s">
        <v>129</v>
      </c>
      <c r="P1" s="203"/>
    </row>
    <row r="2" spans="1:19" ht="13.5" customHeight="1">
      <c r="A2" s="11"/>
      <c r="D2" s="25"/>
      <c r="E2" s="204" t="s">
        <v>62</v>
      </c>
      <c r="F2" s="204"/>
      <c r="G2" s="204" t="s">
        <v>63</v>
      </c>
      <c r="H2" s="204"/>
      <c r="I2" s="204" t="s">
        <v>64</v>
      </c>
      <c r="J2" s="204"/>
      <c r="K2" s="208"/>
      <c r="L2" s="208"/>
      <c r="M2" s="205"/>
      <c r="N2" s="205"/>
      <c r="O2" s="205"/>
      <c r="P2" s="205"/>
    </row>
    <row r="3" spans="1:19">
      <c r="A3" s="11"/>
      <c r="C3" s="43">
        <v>36764</v>
      </c>
      <c r="E3" s="202" t="s">
        <v>36</v>
      </c>
      <c r="F3" s="202"/>
      <c r="G3" s="202" t="s">
        <v>42</v>
      </c>
      <c r="H3" s="202"/>
      <c r="I3" s="202" t="s">
        <v>66</v>
      </c>
      <c r="J3" s="202"/>
      <c r="K3" s="210" t="s">
        <v>114</v>
      </c>
      <c r="L3" s="210"/>
      <c r="M3" s="197" t="s">
        <v>67</v>
      </c>
      <c r="N3" s="197"/>
      <c r="O3" s="197" t="s">
        <v>130</v>
      </c>
      <c r="P3" s="197"/>
    </row>
    <row r="4" spans="1:19">
      <c r="A4" s="11"/>
      <c r="C4" s="43">
        <v>37860</v>
      </c>
      <c r="E4" s="198" t="s">
        <v>68</v>
      </c>
      <c r="F4" s="198"/>
      <c r="G4" s="198" t="s">
        <v>80</v>
      </c>
      <c r="H4" s="199"/>
      <c r="I4" s="198" t="s">
        <v>69</v>
      </c>
      <c r="J4" s="199"/>
      <c r="K4" s="206">
        <v>42511</v>
      </c>
      <c r="L4" s="207"/>
      <c r="M4" s="200">
        <v>42508</v>
      </c>
      <c r="N4" s="201"/>
      <c r="O4" s="200" t="s">
        <v>131</v>
      </c>
      <c r="P4" s="201"/>
    </row>
    <row r="5" spans="1:19" ht="53.25">
      <c r="B5" s="33" t="s">
        <v>25</v>
      </c>
      <c r="C5" s="26" t="s">
        <v>37</v>
      </c>
      <c r="D5" s="4" t="s">
        <v>38</v>
      </c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7" t="s">
        <v>1</v>
      </c>
      <c r="L5" s="7" t="s">
        <v>2</v>
      </c>
      <c r="M5" s="7" t="s">
        <v>1</v>
      </c>
      <c r="N5" s="7" t="s">
        <v>2</v>
      </c>
      <c r="O5" s="7" t="s">
        <v>1</v>
      </c>
      <c r="P5" s="7" t="s">
        <v>2</v>
      </c>
      <c r="Q5" s="14" t="s">
        <v>0</v>
      </c>
    </row>
    <row r="6" spans="1:19" s="95" customFormat="1">
      <c r="A6" s="116" t="s">
        <v>72</v>
      </c>
      <c r="B6" s="123" t="s">
        <v>30</v>
      </c>
      <c r="C6" s="124">
        <v>37145</v>
      </c>
      <c r="D6" s="125" t="s">
        <v>6</v>
      </c>
      <c r="E6" s="121"/>
      <c r="F6" s="121"/>
      <c r="G6" s="120" t="s">
        <v>72</v>
      </c>
      <c r="H6" s="121">
        <v>12</v>
      </c>
      <c r="I6" s="121" t="s">
        <v>72</v>
      </c>
      <c r="J6" s="121">
        <v>20</v>
      </c>
      <c r="K6" s="121" t="s">
        <v>72</v>
      </c>
      <c r="L6" s="121"/>
      <c r="M6" s="121" t="s">
        <v>72</v>
      </c>
      <c r="N6" s="121"/>
      <c r="O6" s="121" t="s">
        <v>70</v>
      </c>
      <c r="P6" s="121"/>
      <c r="Q6" s="122">
        <f t="shared" ref="Q6:Q11" si="0">SUM(F6:P6)</f>
        <v>32</v>
      </c>
      <c r="R6" s="94"/>
      <c r="S6" s="94"/>
    </row>
    <row r="7" spans="1:19">
      <c r="A7" s="112" t="s">
        <v>75</v>
      </c>
      <c r="B7" s="126" t="s">
        <v>79</v>
      </c>
      <c r="C7" s="127">
        <v>37415</v>
      </c>
      <c r="D7" s="126" t="s">
        <v>31</v>
      </c>
      <c r="E7" s="115" t="s">
        <v>70</v>
      </c>
      <c r="F7" s="115">
        <v>11</v>
      </c>
      <c r="G7" s="114" t="s">
        <v>75</v>
      </c>
      <c r="H7" s="115">
        <v>9</v>
      </c>
      <c r="I7" s="115"/>
      <c r="J7" s="115"/>
      <c r="K7" s="115"/>
      <c r="L7" s="115"/>
      <c r="M7" s="115" t="s">
        <v>75</v>
      </c>
      <c r="N7" s="115"/>
      <c r="O7" s="115">
        <v>8</v>
      </c>
      <c r="P7" s="115"/>
      <c r="Q7" s="113">
        <f t="shared" si="0"/>
        <v>28</v>
      </c>
    </row>
    <row r="8" spans="1:19">
      <c r="A8" s="32" t="s">
        <v>70</v>
      </c>
      <c r="B8" s="44" t="s">
        <v>109</v>
      </c>
      <c r="C8" s="93">
        <v>36960</v>
      </c>
      <c r="D8" s="54" t="s">
        <v>16</v>
      </c>
      <c r="E8" s="4"/>
      <c r="F8" s="4"/>
      <c r="G8" s="31"/>
      <c r="H8" s="4"/>
      <c r="I8" s="4" t="s">
        <v>70</v>
      </c>
      <c r="J8" s="4">
        <v>16</v>
      </c>
      <c r="K8" s="4"/>
      <c r="L8" s="4"/>
      <c r="M8" s="168" t="s">
        <v>70</v>
      </c>
      <c r="N8" s="168"/>
      <c r="O8" s="4"/>
      <c r="P8" s="4"/>
      <c r="Q8" s="2">
        <f t="shared" si="0"/>
        <v>16</v>
      </c>
    </row>
    <row r="9" spans="1:19">
      <c r="A9" s="32" t="s">
        <v>70</v>
      </c>
      <c r="B9" s="69" t="s">
        <v>78</v>
      </c>
      <c r="C9" s="70">
        <v>37691</v>
      </c>
      <c r="D9" s="71" t="s">
        <v>6</v>
      </c>
      <c r="E9" s="4"/>
      <c r="F9" s="4"/>
      <c r="G9" s="31"/>
      <c r="H9" s="4"/>
      <c r="I9" s="4" t="s">
        <v>70</v>
      </c>
      <c r="J9" s="4">
        <v>16</v>
      </c>
      <c r="K9" s="4" t="s">
        <v>70</v>
      </c>
      <c r="L9" s="4"/>
      <c r="M9" s="73" t="s">
        <v>83</v>
      </c>
      <c r="N9" s="168"/>
      <c r="O9" s="73"/>
      <c r="P9" s="4"/>
      <c r="Q9" s="2">
        <f t="shared" si="0"/>
        <v>16</v>
      </c>
    </row>
    <row r="10" spans="1:19">
      <c r="A10" s="32" t="s">
        <v>96</v>
      </c>
      <c r="B10" s="44" t="s">
        <v>59</v>
      </c>
      <c r="C10" s="212"/>
      <c r="D10" s="29" t="s">
        <v>6</v>
      </c>
      <c r="E10" s="4"/>
      <c r="F10" s="4"/>
      <c r="G10" s="31" t="s">
        <v>70</v>
      </c>
      <c r="H10" s="4">
        <v>8</v>
      </c>
      <c r="I10" s="4"/>
      <c r="J10" s="4"/>
      <c r="K10" s="4"/>
      <c r="L10" s="4"/>
      <c r="M10" s="168"/>
      <c r="N10" s="168"/>
      <c r="O10" s="4"/>
      <c r="P10" s="4"/>
      <c r="Q10" s="2">
        <f t="shared" si="0"/>
        <v>8</v>
      </c>
    </row>
    <row r="11" spans="1:19">
      <c r="A11" s="32" t="s">
        <v>93</v>
      </c>
      <c r="B11" s="44" t="s">
        <v>117</v>
      </c>
      <c r="C11" s="161">
        <v>36857</v>
      </c>
      <c r="D11" s="96" t="s">
        <v>23</v>
      </c>
      <c r="E11" s="4"/>
      <c r="F11" s="4"/>
      <c r="G11" s="31"/>
      <c r="H11" s="4"/>
      <c r="I11" s="4"/>
      <c r="J11" s="4"/>
      <c r="K11" s="4"/>
      <c r="L11" s="4"/>
      <c r="M11" s="168" t="s">
        <v>70</v>
      </c>
      <c r="N11" s="168"/>
      <c r="O11" s="4"/>
      <c r="P11" s="4"/>
      <c r="Q11" s="2">
        <f t="shared" si="0"/>
        <v>0</v>
      </c>
    </row>
    <row r="12" spans="1:19" s="27" customFormat="1">
      <c r="A12" s="34"/>
      <c r="B12" s="18"/>
      <c r="C12" s="18"/>
      <c r="D12" s="29"/>
      <c r="E12" s="4"/>
      <c r="F12" s="4"/>
      <c r="G12" s="31"/>
      <c r="H12" s="4"/>
      <c r="I12" s="4"/>
      <c r="J12" s="4"/>
      <c r="K12" s="4"/>
      <c r="L12" s="4"/>
      <c r="M12" s="168"/>
      <c r="N12" s="168"/>
      <c r="O12" s="4"/>
      <c r="P12" s="4"/>
      <c r="Q12" s="2"/>
      <c r="R12" s="2"/>
      <c r="S12" s="2"/>
    </row>
    <row r="13" spans="1:19" s="27" customFormat="1">
      <c r="A13" s="34"/>
      <c r="D13" s="34" t="s">
        <v>3</v>
      </c>
      <c r="E13" s="4">
        <v>1</v>
      </c>
      <c r="F13" s="4"/>
      <c r="G13" s="31">
        <v>3</v>
      </c>
      <c r="H13" s="4"/>
      <c r="I13" s="4">
        <v>3</v>
      </c>
      <c r="J13" s="4"/>
      <c r="K13" s="4">
        <v>2</v>
      </c>
      <c r="L13" s="4"/>
      <c r="M13" s="168">
        <v>5</v>
      </c>
      <c r="N13" s="168"/>
      <c r="O13" s="4">
        <v>2</v>
      </c>
      <c r="P13" s="4"/>
      <c r="Q13" s="2"/>
      <c r="R13" s="2"/>
      <c r="S13" s="2"/>
    </row>
    <row r="14" spans="1:19" s="27" customFormat="1">
      <c r="A14" s="36"/>
      <c r="D14" s="34" t="s">
        <v>4</v>
      </c>
      <c r="E14" s="4">
        <v>4</v>
      </c>
      <c r="F14" s="4"/>
      <c r="G14" s="31">
        <v>4</v>
      </c>
      <c r="H14" s="4"/>
      <c r="I14" s="4">
        <v>7</v>
      </c>
      <c r="J14" s="4"/>
      <c r="K14" s="4">
        <v>4</v>
      </c>
      <c r="L14" s="4"/>
      <c r="M14" s="168">
        <v>5</v>
      </c>
      <c r="N14" s="168"/>
      <c r="O14" s="4">
        <v>8</v>
      </c>
      <c r="P14" s="4"/>
      <c r="Q14" s="2"/>
      <c r="R14" s="2"/>
      <c r="S14" s="2"/>
    </row>
    <row r="15" spans="1:19" s="27" customFormat="1">
      <c r="A15" s="34"/>
      <c r="B15" s="35"/>
      <c r="C15" s="35"/>
      <c r="D15" s="35"/>
      <c r="E15" s="46"/>
      <c r="F15" s="46"/>
      <c r="G15" s="31"/>
      <c r="H15" s="46"/>
      <c r="I15" s="46"/>
      <c r="J15" s="46"/>
      <c r="K15" s="46"/>
      <c r="L15" s="46"/>
      <c r="M15" s="46"/>
      <c r="N15" s="46"/>
      <c r="O15" s="46"/>
      <c r="P15" s="46"/>
      <c r="Q15" s="2"/>
      <c r="R15" s="2"/>
      <c r="S15" s="2"/>
    </row>
    <row r="16" spans="1:19" s="27" customFormat="1">
      <c r="A16" s="34"/>
      <c r="E16" s="2"/>
      <c r="F16" s="2"/>
      <c r="G16" s="31"/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27" customFormat="1">
      <c r="A17" s="34"/>
      <c r="E17" s="2"/>
      <c r="F17" s="2"/>
      <c r="G17" s="11"/>
      <c r="H17" s="2"/>
      <c r="I17" s="2"/>
      <c r="J17" s="2"/>
      <c r="K17" s="2"/>
      <c r="L17" s="2"/>
      <c r="M17" s="2"/>
      <c r="N17" s="2"/>
      <c r="O17" s="2"/>
      <c r="P17" s="2"/>
      <c r="Q17" s="2"/>
      <c r="R17" s="45"/>
      <c r="S17" s="45"/>
    </row>
    <row r="18" spans="1:19" s="27" customFormat="1">
      <c r="A18" s="34"/>
      <c r="E18" s="4"/>
      <c r="F18" s="4"/>
      <c r="G18" s="31"/>
      <c r="H18" s="4"/>
      <c r="I18" s="4"/>
      <c r="J18" s="4"/>
      <c r="K18" s="4"/>
      <c r="L18" s="4"/>
      <c r="M18" s="168"/>
      <c r="N18" s="168"/>
      <c r="O18" s="4"/>
      <c r="P18" s="4"/>
      <c r="Q18" s="2"/>
      <c r="R18" s="45"/>
      <c r="S18" s="45"/>
    </row>
    <row r="19" spans="1:19">
      <c r="D19" s="37"/>
      <c r="E19" s="24"/>
      <c r="F19" s="24"/>
      <c r="H19" s="45"/>
      <c r="I19" s="45"/>
      <c r="J19" s="45"/>
      <c r="K19" s="45"/>
      <c r="L19" s="45"/>
      <c r="M19" s="45"/>
      <c r="N19" s="45"/>
      <c r="O19" s="45"/>
      <c r="P19" s="45"/>
    </row>
    <row r="20" spans="1:19">
      <c r="B20" s="30"/>
      <c r="C20" s="30"/>
      <c r="D20" s="30"/>
      <c r="Q20" s="47"/>
    </row>
    <row r="22" spans="1:19" s="27" customFormat="1">
      <c r="A22" s="34"/>
      <c r="B22" s="36"/>
      <c r="C22" s="36"/>
      <c r="D22" s="36"/>
      <c r="E22" s="45"/>
      <c r="F22" s="45"/>
      <c r="G22" s="48"/>
      <c r="H22" s="45"/>
      <c r="I22" s="45"/>
      <c r="J22" s="45"/>
      <c r="K22" s="45"/>
      <c r="L22" s="45"/>
      <c r="M22" s="45"/>
      <c r="N22" s="45"/>
      <c r="O22" s="45"/>
      <c r="P22" s="45"/>
      <c r="Q22" s="47"/>
      <c r="R22" s="2"/>
      <c r="S22" s="2"/>
    </row>
    <row r="23" spans="1:19">
      <c r="B23" s="30"/>
      <c r="C23" s="30"/>
      <c r="D23" s="30"/>
      <c r="Q23" s="47"/>
    </row>
    <row r="24" spans="1:19">
      <c r="Q24" s="47"/>
    </row>
    <row r="25" spans="1:19">
      <c r="B25" s="38"/>
      <c r="C25" s="38"/>
      <c r="D25" s="38"/>
      <c r="Q25" s="47"/>
    </row>
    <row r="26" spans="1:19">
      <c r="B26" s="38"/>
      <c r="C26" s="38"/>
      <c r="D26" s="38"/>
      <c r="Q26" s="47"/>
    </row>
    <row r="27" spans="1:19">
      <c r="B27" s="38"/>
      <c r="C27" s="38"/>
      <c r="D27" s="38"/>
      <c r="Q27" s="47"/>
    </row>
    <row r="28" spans="1:19">
      <c r="B28" s="38"/>
      <c r="C28" s="38"/>
      <c r="D28" s="38"/>
      <c r="Q28" s="47"/>
    </row>
    <row r="29" spans="1:19">
      <c r="D29" s="32"/>
      <c r="Q29" s="47"/>
    </row>
    <row r="30" spans="1:19">
      <c r="Q30" s="47"/>
    </row>
    <row r="31" spans="1:19">
      <c r="Q31" s="47"/>
    </row>
    <row r="32" spans="1:19">
      <c r="Q32" s="47"/>
    </row>
  </sheetData>
  <mergeCells count="24">
    <mergeCell ref="O4:P4"/>
    <mergeCell ref="G1:H1"/>
    <mergeCell ref="G4:H4"/>
    <mergeCell ref="I3:J3"/>
    <mergeCell ref="G3:H3"/>
    <mergeCell ref="I2:J2"/>
    <mergeCell ref="O1:P1"/>
    <mergeCell ref="O2:P2"/>
    <mergeCell ref="O3:P3"/>
    <mergeCell ref="K2:L2"/>
    <mergeCell ref="I4:J4"/>
    <mergeCell ref="K4:L4"/>
    <mergeCell ref="M1:N1"/>
    <mergeCell ref="M2:N2"/>
    <mergeCell ref="M3:N3"/>
    <mergeCell ref="M4:N4"/>
    <mergeCell ref="E4:F4"/>
    <mergeCell ref="E1:F1"/>
    <mergeCell ref="I1:J1"/>
    <mergeCell ref="E2:F2"/>
    <mergeCell ref="K1:L1"/>
    <mergeCell ref="K3:L3"/>
    <mergeCell ref="E3:F3"/>
    <mergeCell ref="G2:H2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O1" sqref="O1:P4"/>
    </sheetView>
  </sheetViews>
  <sheetFormatPr defaultRowHeight="12.75"/>
  <cols>
    <col min="1" max="1" width="3.33203125" style="32" customWidth="1"/>
    <col min="2" max="2" width="20.83203125" style="11" customWidth="1"/>
    <col min="3" max="3" width="11.83203125" style="11" customWidth="1"/>
    <col min="4" max="4" width="27" style="11" customWidth="1"/>
    <col min="5" max="6" width="5.83203125" style="2" customWidth="1"/>
    <col min="7" max="7" width="5.83203125" style="11" customWidth="1"/>
    <col min="8" max="8" width="5.83203125" style="2" customWidth="1"/>
    <col min="9" max="9" width="5.83203125" style="11" customWidth="1"/>
    <col min="10" max="17" width="5.83203125" style="2" customWidth="1"/>
    <col min="18" max="19" width="9.33203125" style="2"/>
    <col min="20" max="16384" width="9.33203125" style="11"/>
  </cols>
  <sheetData>
    <row r="1" spans="1:19" ht="29.25" customHeight="1">
      <c r="A1" s="30" t="s">
        <v>17</v>
      </c>
      <c r="D1" s="25" t="s">
        <v>9</v>
      </c>
      <c r="E1" s="204" t="s">
        <v>35</v>
      </c>
      <c r="F1" s="204"/>
      <c r="G1" s="204" t="s">
        <v>41</v>
      </c>
      <c r="H1" s="204"/>
      <c r="I1" s="204" t="s">
        <v>86</v>
      </c>
      <c r="J1" s="204"/>
      <c r="K1" s="204" t="s">
        <v>61</v>
      </c>
      <c r="L1" s="204"/>
      <c r="M1" s="203" t="s">
        <v>43</v>
      </c>
      <c r="N1" s="203"/>
      <c r="O1" s="203" t="s">
        <v>129</v>
      </c>
      <c r="P1" s="203"/>
    </row>
    <row r="2" spans="1:19" ht="13.5" customHeight="1">
      <c r="A2" s="11"/>
      <c r="D2" s="25"/>
      <c r="E2" s="204" t="s">
        <v>62</v>
      </c>
      <c r="F2" s="204"/>
      <c r="G2" s="204" t="s">
        <v>63</v>
      </c>
      <c r="H2" s="204"/>
      <c r="I2" s="204" t="s">
        <v>62</v>
      </c>
      <c r="J2" s="204"/>
      <c r="K2" s="204" t="s">
        <v>64</v>
      </c>
      <c r="L2" s="204"/>
      <c r="M2" s="205"/>
      <c r="N2" s="205"/>
      <c r="O2" s="205"/>
      <c r="P2" s="205"/>
    </row>
    <row r="3" spans="1:19">
      <c r="A3" s="11"/>
      <c r="C3" s="43">
        <v>36764</v>
      </c>
      <c r="E3" s="202" t="s">
        <v>36</v>
      </c>
      <c r="F3" s="202"/>
      <c r="G3" s="202" t="s">
        <v>42</v>
      </c>
      <c r="H3" s="202"/>
      <c r="I3" s="202" t="s">
        <v>44</v>
      </c>
      <c r="J3" s="202"/>
      <c r="K3" s="202" t="s">
        <v>66</v>
      </c>
      <c r="L3" s="202"/>
      <c r="M3" s="197" t="s">
        <v>67</v>
      </c>
      <c r="N3" s="197"/>
      <c r="O3" s="197" t="s">
        <v>130</v>
      </c>
      <c r="P3" s="197"/>
    </row>
    <row r="4" spans="1:19">
      <c r="A4" s="11"/>
      <c r="C4" s="43">
        <v>37860</v>
      </c>
      <c r="E4" s="198" t="s">
        <v>68</v>
      </c>
      <c r="F4" s="198"/>
      <c r="G4" s="198" t="s">
        <v>80</v>
      </c>
      <c r="H4" s="199"/>
      <c r="I4" s="198">
        <v>42469</v>
      </c>
      <c r="J4" s="199"/>
      <c r="K4" s="198" t="s">
        <v>69</v>
      </c>
      <c r="L4" s="199"/>
      <c r="M4" s="200">
        <v>42508</v>
      </c>
      <c r="N4" s="201"/>
      <c r="O4" s="200" t="s">
        <v>131</v>
      </c>
      <c r="P4" s="201"/>
    </row>
    <row r="5" spans="1:19" ht="53.25">
      <c r="B5" s="33" t="s">
        <v>24</v>
      </c>
      <c r="C5" s="26" t="s">
        <v>37</v>
      </c>
      <c r="D5" s="4" t="s">
        <v>38</v>
      </c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7" t="s">
        <v>1</v>
      </c>
      <c r="L5" s="7" t="s">
        <v>2</v>
      </c>
      <c r="M5" s="7" t="s">
        <v>1</v>
      </c>
      <c r="N5" s="7" t="s">
        <v>2</v>
      </c>
      <c r="O5" s="7" t="s">
        <v>1</v>
      </c>
      <c r="P5" s="7" t="s">
        <v>2</v>
      </c>
      <c r="Q5" s="14" t="s">
        <v>0</v>
      </c>
    </row>
    <row r="6" spans="1:19" s="95" customFormat="1">
      <c r="A6" s="116" t="s">
        <v>72</v>
      </c>
      <c r="B6" s="125" t="s">
        <v>51</v>
      </c>
      <c r="C6" s="128">
        <v>37369</v>
      </c>
      <c r="D6" s="125" t="s">
        <v>16</v>
      </c>
      <c r="E6" s="121" t="s">
        <v>72</v>
      </c>
      <c r="F6" s="121">
        <v>15</v>
      </c>
      <c r="G6" s="120" t="s">
        <v>75</v>
      </c>
      <c r="H6" s="121">
        <v>9</v>
      </c>
      <c r="I6" s="120" t="s">
        <v>72</v>
      </c>
      <c r="J6" s="121">
        <v>15</v>
      </c>
      <c r="K6" s="121" t="s">
        <v>75</v>
      </c>
      <c r="L6" s="121">
        <v>17</v>
      </c>
      <c r="M6" s="121" t="s">
        <v>72</v>
      </c>
      <c r="N6" s="121"/>
      <c r="O6" s="121">
        <v>6</v>
      </c>
      <c r="P6" s="121"/>
      <c r="Q6" s="122">
        <f>SUM(F6:P6)</f>
        <v>62</v>
      </c>
      <c r="R6" s="94"/>
      <c r="S6" s="94"/>
    </row>
    <row r="7" spans="1:19">
      <c r="A7" s="112" t="s">
        <v>75</v>
      </c>
      <c r="B7" s="129" t="s">
        <v>58</v>
      </c>
      <c r="C7" s="130">
        <v>37376</v>
      </c>
      <c r="D7" s="131" t="s">
        <v>16</v>
      </c>
      <c r="E7" s="115"/>
      <c r="F7" s="115"/>
      <c r="G7" s="132" t="s">
        <v>83</v>
      </c>
      <c r="H7" s="115"/>
      <c r="I7" s="114" t="s">
        <v>75</v>
      </c>
      <c r="J7" s="115">
        <v>12</v>
      </c>
      <c r="K7" s="115" t="s">
        <v>70</v>
      </c>
      <c r="L7" s="115">
        <v>16</v>
      </c>
      <c r="M7" s="115" t="s">
        <v>75</v>
      </c>
      <c r="N7" s="115"/>
      <c r="O7" s="115">
        <v>7</v>
      </c>
      <c r="P7" s="115"/>
      <c r="Q7" s="113">
        <f>SUM(F7:P7)</f>
        <v>35</v>
      </c>
    </row>
    <row r="8" spans="1:19">
      <c r="A8" s="32" t="s">
        <v>70</v>
      </c>
      <c r="B8" s="86" t="s">
        <v>110</v>
      </c>
      <c r="C8" s="88"/>
      <c r="D8" s="87" t="s">
        <v>8</v>
      </c>
      <c r="E8" s="4"/>
      <c r="F8" s="4"/>
      <c r="G8" s="74"/>
      <c r="H8" s="4"/>
      <c r="I8" s="31"/>
      <c r="J8" s="4"/>
      <c r="K8" s="73" t="s">
        <v>83</v>
      </c>
      <c r="L8" s="4"/>
      <c r="M8" s="168"/>
      <c r="N8" s="168"/>
      <c r="O8" s="4"/>
      <c r="P8" s="4"/>
      <c r="Q8" s="2">
        <f>SUM(F8:P8)</f>
        <v>0</v>
      </c>
    </row>
    <row r="9" spans="1:19" s="27" customFormat="1">
      <c r="A9" s="34"/>
      <c r="B9" s="18"/>
      <c r="C9" s="18"/>
      <c r="D9" s="29"/>
      <c r="E9" s="4"/>
      <c r="F9" s="4"/>
      <c r="G9" s="31"/>
      <c r="H9" s="4"/>
      <c r="I9" s="31"/>
      <c r="J9" s="4"/>
      <c r="K9" s="4"/>
      <c r="L9" s="4"/>
      <c r="M9" s="168"/>
      <c r="N9" s="168"/>
      <c r="O9" s="4"/>
      <c r="P9" s="4"/>
      <c r="Q9" s="2"/>
      <c r="R9" s="45"/>
      <c r="S9" s="45"/>
    </row>
    <row r="10" spans="1:19" s="27" customFormat="1">
      <c r="A10" s="34"/>
      <c r="D10" s="34" t="s">
        <v>3</v>
      </c>
      <c r="E10" s="4">
        <v>1</v>
      </c>
      <c r="F10" s="4"/>
      <c r="G10" s="31">
        <v>2</v>
      </c>
      <c r="H10" s="4"/>
      <c r="I10" s="31">
        <v>2</v>
      </c>
      <c r="J10" s="4"/>
      <c r="K10" s="4">
        <v>3</v>
      </c>
      <c r="L10" s="4"/>
      <c r="M10" s="168">
        <v>2</v>
      </c>
      <c r="N10" s="168"/>
      <c r="O10" s="4">
        <v>2</v>
      </c>
      <c r="P10" s="4"/>
      <c r="Q10" s="2"/>
      <c r="R10" s="2"/>
      <c r="S10" s="2"/>
    </row>
    <row r="11" spans="1:19" s="27" customFormat="1">
      <c r="A11" s="36"/>
      <c r="D11" s="34" t="s">
        <v>4</v>
      </c>
      <c r="E11" s="4">
        <v>8</v>
      </c>
      <c r="F11" s="4"/>
      <c r="G11" s="31">
        <v>7</v>
      </c>
      <c r="H11" s="4"/>
      <c r="I11" s="31">
        <v>2</v>
      </c>
      <c r="J11" s="4"/>
      <c r="K11" s="4">
        <v>6</v>
      </c>
      <c r="L11" s="4"/>
      <c r="M11" s="168">
        <v>2</v>
      </c>
      <c r="N11" s="168"/>
      <c r="O11" s="4">
        <v>9</v>
      </c>
      <c r="P11" s="4"/>
      <c r="Q11" s="2"/>
      <c r="R11" s="2"/>
      <c r="S11" s="2"/>
    </row>
    <row r="12" spans="1:19">
      <c r="D12" s="37"/>
      <c r="E12" s="4"/>
      <c r="F12" s="4"/>
      <c r="G12" s="31"/>
      <c r="H12" s="4"/>
      <c r="I12" s="31"/>
      <c r="J12" s="4"/>
      <c r="K12" s="4"/>
      <c r="L12" s="4"/>
      <c r="M12" s="168"/>
      <c r="N12" s="168"/>
      <c r="O12" s="4"/>
      <c r="P12" s="4"/>
    </row>
    <row r="13" spans="1:19">
      <c r="B13" s="30"/>
      <c r="C13" s="30"/>
      <c r="D13" s="30"/>
      <c r="E13" s="4"/>
      <c r="F13" s="4"/>
      <c r="G13" s="31"/>
      <c r="H13" s="4"/>
      <c r="I13" s="31"/>
      <c r="J13" s="4"/>
      <c r="K13" s="4"/>
      <c r="L13" s="4"/>
      <c r="M13" s="168"/>
      <c r="N13" s="168"/>
      <c r="O13" s="4"/>
      <c r="P13" s="4"/>
    </row>
    <row r="14" spans="1:19">
      <c r="E14" s="4"/>
      <c r="F14" s="4"/>
      <c r="G14" s="31"/>
      <c r="H14" s="4"/>
      <c r="I14" s="31"/>
      <c r="J14" s="4"/>
      <c r="K14" s="4"/>
      <c r="L14" s="4"/>
      <c r="M14" s="168"/>
      <c r="N14" s="168"/>
      <c r="O14" s="4"/>
      <c r="P14" s="4"/>
    </row>
    <row r="15" spans="1:19">
      <c r="B15" s="38"/>
      <c r="C15" s="38"/>
      <c r="D15" s="38"/>
      <c r="E15" s="24"/>
      <c r="F15" s="24"/>
      <c r="H15" s="45"/>
      <c r="J15" s="45"/>
      <c r="K15" s="45"/>
      <c r="L15" s="45"/>
      <c r="M15" s="45"/>
      <c r="N15" s="45"/>
      <c r="O15" s="45"/>
      <c r="P15" s="45"/>
    </row>
    <row r="16" spans="1:19">
      <c r="B16" s="38"/>
      <c r="C16" s="38"/>
      <c r="D16" s="38"/>
      <c r="Q16" s="47"/>
    </row>
    <row r="17" spans="2:17">
      <c r="B17" s="38"/>
      <c r="C17" s="38"/>
      <c r="D17" s="38"/>
    </row>
    <row r="18" spans="2:17">
      <c r="B18" s="38"/>
      <c r="C18" s="38"/>
      <c r="D18" s="38"/>
      <c r="E18" s="45"/>
      <c r="F18" s="45"/>
      <c r="G18" s="48"/>
      <c r="H18" s="45"/>
      <c r="I18" s="48"/>
      <c r="J18" s="45"/>
      <c r="K18" s="45"/>
      <c r="L18" s="45"/>
      <c r="M18" s="45"/>
      <c r="N18" s="45"/>
      <c r="O18" s="45"/>
      <c r="P18" s="45"/>
      <c r="Q18" s="47"/>
    </row>
    <row r="19" spans="2:17">
      <c r="D19" s="32"/>
      <c r="Q19" s="47"/>
    </row>
    <row r="20" spans="2:17">
      <c r="Q20" s="47"/>
    </row>
    <row r="21" spans="2:17">
      <c r="Q21" s="47"/>
    </row>
    <row r="22" spans="2:17">
      <c r="Q22" s="47"/>
    </row>
    <row r="23" spans="2:17">
      <c r="Q23" s="47"/>
    </row>
    <row r="24" spans="2:17">
      <c r="Q24" s="47"/>
    </row>
    <row r="25" spans="2:17">
      <c r="Q25" s="47"/>
    </row>
    <row r="26" spans="2:17">
      <c r="Q26" s="47"/>
    </row>
    <row r="27" spans="2:17">
      <c r="Q27" s="47"/>
    </row>
    <row r="28" spans="2:17">
      <c r="Q28" s="47"/>
    </row>
  </sheetData>
  <mergeCells count="24">
    <mergeCell ref="E1:F1"/>
    <mergeCell ref="G1:H1"/>
    <mergeCell ref="G2:H2"/>
    <mergeCell ref="G3:H3"/>
    <mergeCell ref="O4:P4"/>
    <mergeCell ref="E3:F3"/>
    <mergeCell ref="E2:F2"/>
    <mergeCell ref="I4:J4"/>
    <mergeCell ref="K4:L4"/>
    <mergeCell ref="G4:H4"/>
    <mergeCell ref="E4:F4"/>
    <mergeCell ref="M4:N4"/>
    <mergeCell ref="I2:J2"/>
    <mergeCell ref="I3:J3"/>
    <mergeCell ref="K2:L2"/>
    <mergeCell ref="K3:L3"/>
    <mergeCell ref="O1:P1"/>
    <mergeCell ref="O2:P2"/>
    <mergeCell ref="O3:P3"/>
    <mergeCell ref="I1:J1"/>
    <mergeCell ref="K1:L1"/>
    <mergeCell ref="M1:N1"/>
    <mergeCell ref="M2:N2"/>
    <mergeCell ref="M3:N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5" sqref="I1:J1048576"/>
    </sheetView>
  </sheetViews>
  <sheetFormatPr defaultRowHeight="12.75"/>
  <cols>
    <col min="1" max="1" width="3.33203125" style="32" customWidth="1"/>
    <col min="2" max="2" width="20.83203125" style="11" customWidth="1"/>
    <col min="3" max="3" width="11.6640625" style="11" customWidth="1"/>
    <col min="4" max="4" width="27" style="11" customWidth="1"/>
    <col min="5" max="5" width="5.83203125" style="11" customWidth="1"/>
    <col min="6" max="6" width="5.83203125" style="2" customWidth="1"/>
    <col min="7" max="7" width="5.83203125" style="11" customWidth="1"/>
    <col min="8" max="11" width="5.83203125" style="2" customWidth="1"/>
    <col min="12" max="13" width="9.33203125" style="2"/>
    <col min="14" max="16384" width="9.33203125" style="11"/>
  </cols>
  <sheetData>
    <row r="1" spans="1:13" ht="29.25" customHeight="1">
      <c r="A1" s="30" t="s">
        <v>17</v>
      </c>
      <c r="D1" s="25" t="s">
        <v>9</v>
      </c>
      <c r="E1" s="204" t="s">
        <v>41</v>
      </c>
      <c r="F1" s="204"/>
      <c r="G1" s="204" t="s">
        <v>86</v>
      </c>
      <c r="H1" s="204"/>
      <c r="I1" s="204" t="s">
        <v>61</v>
      </c>
      <c r="J1" s="204"/>
    </row>
    <row r="2" spans="1:13" ht="13.5" customHeight="1">
      <c r="A2" s="11"/>
      <c r="D2" s="25"/>
      <c r="E2" s="204" t="s">
        <v>63</v>
      </c>
      <c r="F2" s="204"/>
      <c r="G2" s="204" t="s">
        <v>62</v>
      </c>
      <c r="H2" s="204"/>
      <c r="I2" s="204" t="s">
        <v>64</v>
      </c>
      <c r="J2" s="204"/>
    </row>
    <row r="3" spans="1:13">
      <c r="A3" s="11"/>
      <c r="C3" s="43">
        <v>36764</v>
      </c>
      <c r="E3" s="202" t="s">
        <v>42</v>
      </c>
      <c r="F3" s="202"/>
      <c r="G3" s="202" t="s">
        <v>44</v>
      </c>
      <c r="H3" s="202"/>
      <c r="I3" s="202" t="s">
        <v>66</v>
      </c>
      <c r="J3" s="202"/>
    </row>
    <row r="4" spans="1:13">
      <c r="A4" s="11"/>
      <c r="C4" s="43">
        <v>37860</v>
      </c>
      <c r="E4" s="198" t="s">
        <v>80</v>
      </c>
      <c r="F4" s="199"/>
      <c r="G4" s="198">
        <v>42469</v>
      </c>
      <c r="H4" s="199"/>
      <c r="I4" s="198" t="s">
        <v>69</v>
      </c>
      <c r="J4" s="199"/>
    </row>
    <row r="5" spans="1:13" ht="53.25">
      <c r="B5" s="33" t="s">
        <v>26</v>
      </c>
      <c r="C5" s="26" t="s">
        <v>37</v>
      </c>
      <c r="D5" s="4" t="s">
        <v>38</v>
      </c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14" t="s">
        <v>0</v>
      </c>
    </row>
    <row r="6" spans="1:13" s="37" customFormat="1">
      <c r="A6" s="169" t="s">
        <v>72</v>
      </c>
      <c r="B6" s="54" t="s">
        <v>53</v>
      </c>
      <c r="C6" s="176">
        <v>36839</v>
      </c>
      <c r="D6" s="54" t="s">
        <v>27</v>
      </c>
      <c r="E6" s="172" t="s">
        <v>70</v>
      </c>
      <c r="F6" s="173">
        <v>8</v>
      </c>
      <c r="G6" s="172" t="s">
        <v>72</v>
      </c>
      <c r="H6" s="173">
        <v>15</v>
      </c>
      <c r="I6" s="173" t="s">
        <v>70</v>
      </c>
      <c r="J6" s="173">
        <v>16</v>
      </c>
      <c r="K6" s="10">
        <f>SUM(F6:J6)</f>
        <v>39</v>
      </c>
      <c r="L6" s="10"/>
      <c r="M6" s="10"/>
    </row>
    <row r="7" spans="1:13">
      <c r="A7" s="32" t="s">
        <v>75</v>
      </c>
      <c r="B7" s="10" t="s">
        <v>102</v>
      </c>
      <c r="C7" s="80"/>
      <c r="D7" s="10" t="s">
        <v>111</v>
      </c>
      <c r="E7" s="31"/>
      <c r="F7" s="4"/>
      <c r="G7" s="31" t="s">
        <v>75</v>
      </c>
      <c r="H7" s="4">
        <v>12</v>
      </c>
      <c r="I7" s="4"/>
      <c r="J7" s="4"/>
      <c r="K7" s="2">
        <f>SUM(F7:J7)</f>
        <v>12</v>
      </c>
    </row>
    <row r="8" spans="1:13" s="27" customFormat="1">
      <c r="A8" s="34"/>
      <c r="B8" s="18"/>
      <c r="C8" s="18"/>
      <c r="D8" s="29"/>
      <c r="E8" s="31"/>
      <c r="F8" s="4"/>
      <c r="G8" s="31"/>
      <c r="H8" s="4"/>
      <c r="I8" s="4"/>
      <c r="J8" s="4"/>
      <c r="K8" s="2"/>
      <c r="L8" s="45"/>
      <c r="M8" s="45"/>
    </row>
    <row r="9" spans="1:13" s="27" customFormat="1">
      <c r="A9" s="34"/>
      <c r="D9" s="34" t="s">
        <v>3</v>
      </c>
      <c r="E9" s="31">
        <v>1</v>
      </c>
      <c r="F9" s="4"/>
      <c r="G9" s="31">
        <v>2</v>
      </c>
      <c r="H9" s="4"/>
      <c r="I9" s="4">
        <v>1</v>
      </c>
      <c r="J9" s="4"/>
      <c r="K9" s="2"/>
      <c r="L9" s="45"/>
      <c r="M9" s="45"/>
    </row>
    <row r="10" spans="1:13" s="27" customFormat="1">
      <c r="A10" s="36"/>
      <c r="D10" s="34" t="s">
        <v>4</v>
      </c>
      <c r="E10" s="31">
        <v>5</v>
      </c>
      <c r="F10" s="4"/>
      <c r="G10" s="31">
        <v>2</v>
      </c>
      <c r="H10" s="4"/>
      <c r="I10" s="4">
        <v>4</v>
      </c>
      <c r="J10" s="4"/>
      <c r="K10" s="2"/>
      <c r="L10" s="2"/>
      <c r="M10" s="2"/>
    </row>
    <row r="11" spans="1:13">
      <c r="B11" s="30"/>
      <c r="C11" s="30"/>
      <c r="E11" s="31"/>
      <c r="F11" s="4"/>
      <c r="G11" s="31"/>
      <c r="H11" s="4"/>
      <c r="I11" s="4"/>
      <c r="J11" s="4"/>
    </row>
    <row r="12" spans="1:13" s="54" customFormat="1">
      <c r="A12" s="67"/>
      <c r="E12" s="48"/>
      <c r="F12" s="45"/>
      <c r="G12" s="51"/>
      <c r="H12" s="46"/>
      <c r="I12" s="45"/>
      <c r="J12" s="45"/>
      <c r="K12" s="45"/>
      <c r="L12" s="45"/>
      <c r="M12" s="45"/>
    </row>
    <row r="13" spans="1:13" s="54" customFormat="1">
      <c r="A13" s="67"/>
      <c r="E13" s="48"/>
      <c r="F13" s="45"/>
      <c r="G13" s="48"/>
      <c r="H13" s="45"/>
      <c r="I13" s="45"/>
      <c r="J13" s="45"/>
      <c r="K13" s="45"/>
      <c r="L13" s="45"/>
      <c r="M13" s="45"/>
    </row>
    <row r="14" spans="1:13">
      <c r="D14" s="37"/>
      <c r="E14" s="31"/>
      <c r="F14" s="4"/>
      <c r="G14" s="31"/>
      <c r="H14" s="4"/>
      <c r="I14" s="4"/>
      <c r="J14" s="4"/>
    </row>
    <row r="15" spans="1:13">
      <c r="B15" s="30"/>
      <c r="C15" s="30"/>
      <c r="D15" s="30"/>
      <c r="E15" s="31"/>
      <c r="F15" s="4"/>
      <c r="G15" s="31"/>
      <c r="H15" s="4"/>
      <c r="I15" s="4"/>
      <c r="J15" s="4"/>
    </row>
    <row r="16" spans="1:13">
      <c r="E16" s="31"/>
      <c r="F16" s="4"/>
      <c r="G16" s="31"/>
      <c r="H16" s="4"/>
      <c r="I16" s="4"/>
      <c r="J16" s="4"/>
    </row>
    <row r="17" spans="1:13" s="27" customFormat="1">
      <c r="A17" s="34"/>
      <c r="B17" s="36"/>
      <c r="C17" s="36"/>
      <c r="D17" s="36"/>
      <c r="E17" s="31"/>
      <c r="F17" s="4"/>
      <c r="G17" s="31"/>
      <c r="H17" s="4"/>
      <c r="I17" s="4"/>
      <c r="J17" s="4"/>
      <c r="K17" s="2"/>
      <c r="L17" s="2"/>
      <c r="M17" s="2"/>
    </row>
    <row r="18" spans="1:13">
      <c r="B18" s="30"/>
      <c r="C18" s="30"/>
      <c r="D18" s="30"/>
      <c r="F18" s="45"/>
      <c r="H18" s="45"/>
      <c r="I18" s="45"/>
      <c r="J18" s="45"/>
    </row>
    <row r="19" spans="1:13">
      <c r="K19" s="47"/>
    </row>
    <row r="20" spans="1:13">
      <c r="B20" s="38"/>
      <c r="C20" s="38"/>
      <c r="D20" s="38"/>
    </row>
    <row r="21" spans="1:13">
      <c r="B21" s="38"/>
      <c r="C21" s="38"/>
      <c r="D21" s="38"/>
      <c r="E21" s="48"/>
      <c r="F21" s="45"/>
      <c r="G21" s="48"/>
      <c r="H21" s="45"/>
      <c r="I21" s="45"/>
      <c r="J21" s="45"/>
      <c r="K21" s="47"/>
    </row>
    <row r="22" spans="1:13">
      <c r="B22" s="38"/>
      <c r="C22" s="38"/>
      <c r="D22" s="38"/>
      <c r="K22" s="47"/>
    </row>
    <row r="23" spans="1:13">
      <c r="B23" s="38"/>
      <c r="C23" s="38"/>
      <c r="D23" s="38"/>
      <c r="K23" s="47"/>
    </row>
    <row r="24" spans="1:13">
      <c r="D24" s="32"/>
      <c r="K24" s="47"/>
    </row>
    <row r="25" spans="1:13">
      <c r="K25" s="47"/>
    </row>
    <row r="26" spans="1:13">
      <c r="K26" s="47"/>
    </row>
    <row r="27" spans="1:13">
      <c r="K27" s="47"/>
    </row>
    <row r="28" spans="1:13">
      <c r="K28" s="47"/>
    </row>
    <row r="29" spans="1:13">
      <c r="K29" s="47"/>
    </row>
    <row r="30" spans="1:13">
      <c r="K30" s="47"/>
    </row>
    <row r="31" spans="1:13">
      <c r="K31" s="47"/>
    </row>
  </sheetData>
  <mergeCells count="12">
    <mergeCell ref="E1:F1"/>
    <mergeCell ref="E2:F2"/>
    <mergeCell ref="E3:F3"/>
    <mergeCell ref="E4:F4"/>
    <mergeCell ref="I4:J4"/>
    <mergeCell ref="I1:J1"/>
    <mergeCell ref="I2:J2"/>
    <mergeCell ref="I3:J3"/>
    <mergeCell ref="G1:H1"/>
    <mergeCell ref="G2:H2"/>
    <mergeCell ref="G3:H3"/>
    <mergeCell ref="G4:H4"/>
  </mergeCells>
  <phoneticPr fontId="29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K1" sqref="K1:L4"/>
    </sheetView>
  </sheetViews>
  <sheetFormatPr defaultRowHeight="12.75"/>
  <cols>
    <col min="1" max="1" width="3.33203125" style="32" customWidth="1"/>
    <col min="2" max="2" width="20.83203125" style="11" customWidth="1"/>
    <col min="3" max="3" width="11.83203125" style="31" customWidth="1"/>
    <col min="4" max="4" width="20.1640625" style="11" customWidth="1"/>
    <col min="5" max="5" width="5.83203125" style="11" customWidth="1"/>
    <col min="6" max="13" width="5.83203125" style="2" customWidth="1"/>
    <col min="14" max="15" width="9.33203125" style="2"/>
    <col min="16" max="16384" width="9.33203125" style="11"/>
  </cols>
  <sheetData>
    <row r="1" spans="1:15" ht="29.25" customHeight="1">
      <c r="A1" s="30" t="s">
        <v>17</v>
      </c>
      <c r="D1" s="25" t="s">
        <v>9</v>
      </c>
      <c r="E1" s="204" t="s">
        <v>86</v>
      </c>
      <c r="F1" s="204"/>
      <c r="G1" s="204" t="s">
        <v>61</v>
      </c>
      <c r="H1" s="204"/>
      <c r="I1" s="203" t="s">
        <v>43</v>
      </c>
      <c r="J1" s="203"/>
      <c r="K1" s="203" t="s">
        <v>129</v>
      </c>
      <c r="L1" s="203"/>
    </row>
    <row r="2" spans="1:15" ht="13.5" customHeight="1">
      <c r="A2" s="11"/>
      <c r="D2" s="25"/>
      <c r="E2" s="204" t="s">
        <v>62</v>
      </c>
      <c r="F2" s="204"/>
      <c r="G2" s="204" t="s">
        <v>64</v>
      </c>
      <c r="H2" s="204"/>
      <c r="I2" s="205"/>
      <c r="J2" s="205"/>
      <c r="K2" s="205"/>
      <c r="L2" s="205"/>
    </row>
    <row r="3" spans="1:15">
      <c r="A3" s="11"/>
      <c r="C3" s="43">
        <v>36764</v>
      </c>
      <c r="E3" s="202" t="s">
        <v>44</v>
      </c>
      <c r="F3" s="202"/>
      <c r="G3" s="202" t="s">
        <v>66</v>
      </c>
      <c r="H3" s="202"/>
      <c r="I3" s="197" t="s">
        <v>67</v>
      </c>
      <c r="J3" s="197"/>
      <c r="K3" s="197" t="s">
        <v>130</v>
      </c>
      <c r="L3" s="197"/>
    </row>
    <row r="4" spans="1:15">
      <c r="A4" s="11"/>
      <c r="C4" s="43">
        <v>37860</v>
      </c>
      <c r="E4" s="198">
        <v>42469</v>
      </c>
      <c r="F4" s="199"/>
      <c r="G4" s="198" t="s">
        <v>69</v>
      </c>
      <c r="H4" s="199"/>
      <c r="I4" s="200">
        <v>42508</v>
      </c>
      <c r="J4" s="201"/>
      <c r="K4" s="200" t="s">
        <v>131</v>
      </c>
      <c r="L4" s="201"/>
    </row>
    <row r="5" spans="1:15" ht="53.25">
      <c r="B5" s="33" t="s">
        <v>55</v>
      </c>
      <c r="C5" s="26" t="s">
        <v>37</v>
      </c>
      <c r="D5" s="4" t="s">
        <v>38</v>
      </c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7" t="s">
        <v>1</v>
      </c>
      <c r="L5" s="7" t="s">
        <v>2</v>
      </c>
      <c r="M5" s="14" t="s">
        <v>0</v>
      </c>
    </row>
    <row r="6" spans="1:15" s="178" customFormat="1">
      <c r="A6" s="177" t="s">
        <v>72</v>
      </c>
      <c r="B6" s="178" t="s">
        <v>54</v>
      </c>
      <c r="C6" s="179">
        <v>37293</v>
      </c>
      <c r="D6" s="178" t="s">
        <v>27</v>
      </c>
      <c r="E6" s="180" t="s">
        <v>72</v>
      </c>
      <c r="F6" s="181">
        <v>15</v>
      </c>
      <c r="G6" s="181" t="s">
        <v>70</v>
      </c>
      <c r="H6" s="181">
        <v>16</v>
      </c>
      <c r="I6" s="181" t="s">
        <v>72</v>
      </c>
      <c r="J6" s="98"/>
      <c r="K6" s="181"/>
      <c r="L6" s="98"/>
      <c r="M6" s="98">
        <f>SUM(F6:L6)</f>
        <v>31</v>
      </c>
      <c r="N6" s="98"/>
      <c r="O6" s="98"/>
    </row>
    <row r="7" spans="1:15">
      <c r="A7" s="32" t="s">
        <v>75</v>
      </c>
      <c r="B7" s="63" t="s">
        <v>56</v>
      </c>
      <c r="C7" s="55">
        <v>36964</v>
      </c>
      <c r="D7" s="45" t="s">
        <v>57</v>
      </c>
      <c r="E7" s="31" t="s">
        <v>75</v>
      </c>
      <c r="F7" s="4">
        <v>12</v>
      </c>
      <c r="G7" s="4"/>
      <c r="H7" s="4"/>
      <c r="M7" s="45">
        <f>SUM(F7:L7)</f>
        <v>12</v>
      </c>
    </row>
    <row r="8" spans="1:15">
      <c r="A8" s="32" t="s">
        <v>70</v>
      </c>
      <c r="B8" s="10" t="s">
        <v>102</v>
      </c>
      <c r="C8" s="80"/>
      <c r="D8" s="10" t="s">
        <v>111</v>
      </c>
      <c r="E8" s="31"/>
      <c r="F8" s="4"/>
      <c r="G8" s="4" t="s">
        <v>75</v>
      </c>
      <c r="H8" s="4">
        <v>17</v>
      </c>
      <c r="M8" s="45">
        <f>SUM(F8:L8)</f>
        <v>17</v>
      </c>
    </row>
    <row r="9" spans="1:15">
      <c r="A9" s="32" t="s">
        <v>85</v>
      </c>
      <c r="B9" s="86" t="s">
        <v>119</v>
      </c>
      <c r="C9" s="97">
        <v>37188</v>
      </c>
      <c r="D9" s="87" t="s">
        <v>118</v>
      </c>
      <c r="E9" s="31"/>
      <c r="F9" s="4"/>
      <c r="G9" s="4"/>
      <c r="H9" s="4"/>
      <c r="I9" s="168" t="s">
        <v>75</v>
      </c>
      <c r="K9" s="4"/>
      <c r="M9" s="45">
        <f>SUM(F9:L9)</f>
        <v>0</v>
      </c>
    </row>
    <row r="10" spans="1:15">
      <c r="A10" s="112"/>
      <c r="B10" s="133" t="s">
        <v>53</v>
      </c>
      <c r="C10" s="134">
        <v>36839</v>
      </c>
      <c r="D10" s="133" t="s">
        <v>27</v>
      </c>
      <c r="E10" s="114"/>
      <c r="F10" s="115"/>
      <c r="G10" s="115"/>
      <c r="H10" s="115"/>
      <c r="I10" s="115"/>
      <c r="J10" s="113"/>
      <c r="K10" s="115" t="s">
        <v>75</v>
      </c>
      <c r="L10" s="113"/>
      <c r="M10" s="182"/>
    </row>
    <row r="11" spans="1:15" s="27" customFormat="1">
      <c r="A11" s="34"/>
      <c r="B11" s="18"/>
      <c r="C11" s="40"/>
      <c r="D11" s="29"/>
      <c r="E11" s="31"/>
      <c r="F11" s="4"/>
      <c r="G11" s="4"/>
      <c r="H11" s="4"/>
      <c r="I11" s="168"/>
      <c r="J11" s="168"/>
      <c r="K11" s="4"/>
      <c r="L11" s="4"/>
      <c r="M11" s="2"/>
      <c r="N11" s="45"/>
      <c r="O11" s="45"/>
    </row>
    <row r="12" spans="1:15" s="27" customFormat="1">
      <c r="A12" s="34"/>
      <c r="C12" s="35"/>
      <c r="D12" s="34" t="s">
        <v>3</v>
      </c>
      <c r="E12" s="31">
        <v>2</v>
      </c>
      <c r="F12" s="4"/>
      <c r="G12" s="4">
        <v>2</v>
      </c>
      <c r="H12" s="4"/>
      <c r="I12" s="168">
        <v>2</v>
      </c>
      <c r="J12" s="168"/>
      <c r="K12" s="4">
        <v>1</v>
      </c>
      <c r="L12" s="4"/>
      <c r="M12" s="2"/>
      <c r="N12" s="2"/>
      <c r="O12" s="2"/>
    </row>
    <row r="13" spans="1:15" s="27" customFormat="1">
      <c r="A13" s="36"/>
      <c r="C13" s="35"/>
      <c r="D13" s="34" t="s">
        <v>4</v>
      </c>
      <c r="E13" s="31">
        <v>2</v>
      </c>
      <c r="F13" s="4"/>
      <c r="G13" s="4">
        <v>3</v>
      </c>
      <c r="H13" s="4"/>
      <c r="I13" s="168">
        <v>2</v>
      </c>
      <c r="J13" s="168"/>
      <c r="K13" s="4">
        <v>5</v>
      </c>
      <c r="L13" s="4"/>
      <c r="M13" s="2"/>
      <c r="N13" s="2"/>
      <c r="O13" s="2"/>
    </row>
    <row r="14" spans="1:15">
      <c r="D14" s="37"/>
      <c r="E14" s="31"/>
      <c r="F14" s="4"/>
      <c r="G14" s="4"/>
      <c r="H14" s="4"/>
      <c r="I14" s="168"/>
      <c r="J14" s="168"/>
      <c r="K14" s="4"/>
      <c r="L14" s="4"/>
    </row>
    <row r="15" spans="1:15">
      <c r="B15" s="38"/>
      <c r="C15" s="41"/>
      <c r="D15" s="38"/>
      <c r="F15" s="45"/>
      <c r="G15" s="45"/>
      <c r="H15" s="45"/>
      <c r="I15" s="45"/>
      <c r="J15" s="45"/>
      <c r="K15" s="45"/>
      <c r="L15" s="45"/>
    </row>
    <row r="16" spans="1:15">
      <c r="D16" s="32"/>
      <c r="M16" s="47"/>
    </row>
    <row r="18" spans="5:13">
      <c r="E18" s="48"/>
      <c r="F18" s="45"/>
      <c r="G18" s="45"/>
      <c r="H18" s="45"/>
      <c r="I18" s="45"/>
      <c r="J18" s="45"/>
      <c r="K18" s="45"/>
      <c r="L18" s="45"/>
      <c r="M18" s="47"/>
    </row>
    <row r="19" spans="5:13">
      <c r="M19" s="47"/>
    </row>
    <row r="20" spans="5:13">
      <c r="M20" s="47"/>
    </row>
    <row r="21" spans="5:13">
      <c r="M21" s="47"/>
    </row>
    <row r="22" spans="5:13">
      <c r="M22" s="47"/>
    </row>
    <row r="23" spans="5:13">
      <c r="M23" s="47"/>
    </row>
    <row r="24" spans="5:13">
      <c r="M24" s="47"/>
    </row>
    <row r="25" spans="5:13">
      <c r="M25" s="47"/>
    </row>
    <row r="26" spans="5:13">
      <c r="M26" s="47"/>
    </row>
    <row r="27" spans="5:13">
      <c r="M27" s="47"/>
    </row>
    <row r="28" spans="5:13">
      <c r="M28" s="47"/>
    </row>
  </sheetData>
  <mergeCells count="16">
    <mergeCell ref="E3:F3"/>
    <mergeCell ref="E4:F4"/>
    <mergeCell ref="E1:F1"/>
    <mergeCell ref="E2:F2"/>
    <mergeCell ref="K4:L4"/>
    <mergeCell ref="K1:L1"/>
    <mergeCell ref="G2:H2"/>
    <mergeCell ref="K2:L2"/>
    <mergeCell ref="G3:H3"/>
    <mergeCell ref="K3:L3"/>
    <mergeCell ref="G1:H1"/>
    <mergeCell ref="G4:H4"/>
    <mergeCell ref="I1:J1"/>
    <mergeCell ref="I2:J2"/>
    <mergeCell ref="I3:J3"/>
    <mergeCell ref="I4:J4"/>
  </mergeCells>
  <phoneticPr fontId="29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M1" sqref="M1:N4"/>
    </sheetView>
  </sheetViews>
  <sheetFormatPr defaultRowHeight="12.75"/>
  <cols>
    <col min="1" max="1" width="3.33203125" style="5" customWidth="1"/>
    <col min="2" max="2" width="20.83203125" style="2" customWidth="1"/>
    <col min="3" max="3" width="11.83203125" style="2" customWidth="1"/>
    <col min="4" max="4" width="20.1640625" style="2" customWidth="1"/>
    <col min="5" max="6" width="5.83203125" style="2" customWidth="1"/>
    <col min="7" max="7" width="5.83203125" style="11" customWidth="1"/>
    <col min="8" max="15" width="5.83203125" style="2" customWidth="1"/>
    <col min="16" max="16384" width="9.33203125" style="2"/>
  </cols>
  <sheetData>
    <row r="1" spans="1:16" ht="26.25" customHeight="1">
      <c r="A1" s="1" t="s">
        <v>5</v>
      </c>
      <c r="D1" s="3" t="s">
        <v>9</v>
      </c>
      <c r="E1" s="204" t="s">
        <v>35</v>
      </c>
      <c r="F1" s="204"/>
      <c r="G1" s="204" t="s">
        <v>86</v>
      </c>
      <c r="H1" s="204"/>
      <c r="I1" s="204" t="s">
        <v>61</v>
      </c>
      <c r="J1" s="204"/>
      <c r="K1" s="203" t="s">
        <v>43</v>
      </c>
      <c r="L1" s="203"/>
      <c r="M1" s="203" t="s">
        <v>129</v>
      </c>
      <c r="N1" s="203"/>
    </row>
    <row r="2" spans="1:16" ht="13.5" customHeight="1">
      <c r="A2" s="2"/>
      <c r="D2" s="3"/>
      <c r="E2" s="204" t="s">
        <v>62</v>
      </c>
      <c r="F2" s="204"/>
      <c r="G2" s="204" t="s">
        <v>62</v>
      </c>
      <c r="H2" s="204"/>
      <c r="I2" s="204" t="s">
        <v>64</v>
      </c>
      <c r="J2" s="204"/>
      <c r="K2" s="205"/>
      <c r="L2" s="205"/>
      <c r="M2" s="205"/>
      <c r="N2" s="205"/>
    </row>
    <row r="3" spans="1:16">
      <c r="A3" s="2"/>
      <c r="C3" s="43">
        <v>36764</v>
      </c>
      <c r="E3" s="202" t="s">
        <v>36</v>
      </c>
      <c r="F3" s="202"/>
      <c r="G3" s="202" t="s">
        <v>44</v>
      </c>
      <c r="H3" s="202"/>
      <c r="I3" s="202" t="s">
        <v>66</v>
      </c>
      <c r="J3" s="202"/>
      <c r="K3" s="197" t="s">
        <v>67</v>
      </c>
      <c r="L3" s="197"/>
      <c r="M3" s="197" t="s">
        <v>130</v>
      </c>
      <c r="N3" s="197"/>
    </row>
    <row r="4" spans="1:16">
      <c r="A4" s="2"/>
      <c r="C4" s="43">
        <v>37860</v>
      </c>
      <c r="E4" s="198" t="s">
        <v>68</v>
      </c>
      <c r="F4" s="198"/>
      <c r="G4" s="198">
        <v>42469</v>
      </c>
      <c r="H4" s="199"/>
      <c r="I4" s="198" t="s">
        <v>69</v>
      </c>
      <c r="J4" s="199"/>
      <c r="K4" s="200">
        <v>42508</v>
      </c>
      <c r="L4" s="201"/>
      <c r="M4" s="200" t="s">
        <v>131</v>
      </c>
      <c r="N4" s="201"/>
    </row>
    <row r="5" spans="1:16" ht="53.25">
      <c r="B5" s="6" t="s">
        <v>10</v>
      </c>
      <c r="C5" s="26" t="s">
        <v>37</v>
      </c>
      <c r="D5" s="4" t="s">
        <v>38</v>
      </c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7" t="s">
        <v>1</v>
      </c>
      <c r="L5" s="7" t="s">
        <v>2</v>
      </c>
      <c r="M5" s="7" t="s">
        <v>1</v>
      </c>
      <c r="N5" s="7" t="s">
        <v>2</v>
      </c>
      <c r="O5" s="14" t="s">
        <v>0</v>
      </c>
    </row>
    <row r="6" spans="1:16" s="94" customFormat="1">
      <c r="A6" s="135" t="s">
        <v>72</v>
      </c>
      <c r="B6" s="105" t="s">
        <v>87</v>
      </c>
      <c r="C6" s="136">
        <v>37286</v>
      </c>
      <c r="D6" s="105" t="s">
        <v>57</v>
      </c>
      <c r="E6" s="137"/>
      <c r="F6" s="137"/>
      <c r="G6" s="138" t="s">
        <v>72</v>
      </c>
      <c r="H6" s="137">
        <v>15</v>
      </c>
      <c r="I6" s="137" t="s">
        <v>72</v>
      </c>
      <c r="J6" s="137">
        <v>20</v>
      </c>
      <c r="K6" s="137" t="s">
        <v>72</v>
      </c>
      <c r="L6" s="137"/>
      <c r="M6" s="137" t="s">
        <v>70</v>
      </c>
      <c r="N6" s="137"/>
      <c r="O6" s="105">
        <f>SUM(F6:N6)</f>
        <v>35</v>
      </c>
    </row>
    <row r="7" spans="1:16">
      <c r="A7" s="5" t="s">
        <v>75</v>
      </c>
      <c r="B7" s="162" t="s">
        <v>73</v>
      </c>
      <c r="C7" s="163">
        <v>37862</v>
      </c>
      <c r="D7" s="164" t="s">
        <v>77</v>
      </c>
      <c r="E7" s="165" t="s">
        <v>72</v>
      </c>
      <c r="F7" s="165">
        <v>15</v>
      </c>
      <c r="G7" s="166" t="s">
        <v>70</v>
      </c>
      <c r="H7" s="165">
        <v>11</v>
      </c>
      <c r="I7" s="167" t="s">
        <v>83</v>
      </c>
      <c r="J7" s="165"/>
      <c r="K7" s="165"/>
      <c r="L7" s="165"/>
      <c r="M7" s="165"/>
      <c r="N7" s="165"/>
      <c r="O7" s="164">
        <f>SUM(F7:N7)</f>
        <v>26</v>
      </c>
      <c r="P7" s="164" t="s">
        <v>105</v>
      </c>
    </row>
    <row r="8" spans="1:16">
      <c r="A8" s="139" t="s">
        <v>70</v>
      </c>
      <c r="B8" s="106" t="s">
        <v>74</v>
      </c>
      <c r="C8" s="140">
        <v>37503</v>
      </c>
      <c r="D8" s="141" t="s">
        <v>18</v>
      </c>
      <c r="E8" s="142" t="s">
        <v>75</v>
      </c>
      <c r="F8" s="142">
        <v>12</v>
      </c>
      <c r="G8" s="143" t="s">
        <v>70</v>
      </c>
      <c r="H8" s="142">
        <v>11</v>
      </c>
      <c r="I8" s="144" t="s">
        <v>83</v>
      </c>
      <c r="J8" s="142"/>
      <c r="K8" s="142" t="s">
        <v>70</v>
      </c>
      <c r="L8" s="142"/>
      <c r="M8" s="142" t="s">
        <v>70</v>
      </c>
      <c r="N8" s="142"/>
      <c r="O8" s="107">
        <f>SUM(F8:N8)</f>
        <v>23</v>
      </c>
    </row>
    <row r="9" spans="1:16">
      <c r="A9" s="5" t="s">
        <v>85</v>
      </c>
      <c r="B9" s="47" t="s">
        <v>88</v>
      </c>
      <c r="C9" s="75">
        <v>37562</v>
      </c>
      <c r="D9" s="76" t="s">
        <v>18</v>
      </c>
      <c r="E9" s="4"/>
      <c r="F9" s="4"/>
      <c r="G9" s="31" t="s">
        <v>75</v>
      </c>
      <c r="H9" s="4">
        <v>12</v>
      </c>
      <c r="I9" s="73" t="s">
        <v>82</v>
      </c>
      <c r="J9" s="4"/>
      <c r="K9" s="168" t="s">
        <v>75</v>
      </c>
      <c r="L9" s="168"/>
      <c r="M9" s="4"/>
      <c r="N9" s="4"/>
      <c r="O9" s="2">
        <f>SUM(F9:N9)</f>
        <v>12</v>
      </c>
    </row>
    <row r="10" spans="1:16">
      <c r="E10" s="4"/>
      <c r="F10" s="4"/>
      <c r="G10" s="31"/>
      <c r="H10" s="4"/>
      <c r="I10" s="4"/>
      <c r="J10" s="4"/>
      <c r="K10" s="168"/>
      <c r="L10" s="168"/>
      <c r="M10" s="4"/>
      <c r="N10" s="4"/>
    </row>
    <row r="11" spans="1:16">
      <c r="D11" s="5" t="s">
        <v>3</v>
      </c>
      <c r="E11" s="4">
        <v>2</v>
      </c>
      <c r="F11" s="4"/>
      <c r="G11" s="31">
        <v>4</v>
      </c>
      <c r="H11" s="4"/>
      <c r="I11" s="4">
        <v>4</v>
      </c>
      <c r="J11" s="4"/>
      <c r="K11" s="168">
        <v>3</v>
      </c>
      <c r="L11" s="168"/>
      <c r="M11" s="4">
        <v>2</v>
      </c>
      <c r="N11" s="4"/>
    </row>
    <row r="12" spans="1:16">
      <c r="A12" s="1"/>
      <c r="D12" s="5" t="s">
        <v>4</v>
      </c>
      <c r="E12" s="46">
        <v>4</v>
      </c>
      <c r="F12" s="46"/>
      <c r="G12" s="31">
        <v>4</v>
      </c>
      <c r="H12" s="46"/>
      <c r="I12" s="46">
        <v>9</v>
      </c>
      <c r="J12" s="46"/>
      <c r="K12" s="46">
        <v>3</v>
      </c>
      <c r="L12" s="46"/>
      <c r="M12" s="46">
        <v>9</v>
      </c>
      <c r="N12" s="46"/>
    </row>
    <row r="13" spans="1:16">
      <c r="B13" s="12"/>
      <c r="C13" s="12"/>
      <c r="D13" s="12"/>
      <c r="E13" s="4"/>
      <c r="F13" s="4"/>
      <c r="G13" s="31"/>
      <c r="H13" s="4"/>
      <c r="I13" s="4"/>
      <c r="J13" s="4"/>
      <c r="K13" s="168"/>
      <c r="L13" s="168"/>
      <c r="M13" s="4"/>
      <c r="N13" s="4"/>
    </row>
    <row r="14" spans="1:16" s="45" customFormat="1">
      <c r="A14" s="49"/>
      <c r="E14" s="46"/>
      <c r="F14" s="46"/>
      <c r="G14" s="51"/>
      <c r="H14" s="46"/>
      <c r="I14" s="46"/>
      <c r="J14" s="46"/>
      <c r="K14" s="46"/>
      <c r="L14" s="46"/>
      <c r="M14" s="46"/>
      <c r="N14" s="46"/>
    </row>
    <row r="16" spans="1:16">
      <c r="E16" s="45"/>
      <c r="F16" s="45"/>
      <c r="G16" s="48"/>
      <c r="H16" s="45"/>
      <c r="I16" s="45"/>
      <c r="J16" s="45"/>
      <c r="K16" s="45"/>
      <c r="L16" s="45"/>
      <c r="M16" s="45"/>
      <c r="N16" s="45"/>
      <c r="O16" s="47"/>
    </row>
    <row r="17" spans="2:15">
      <c r="B17" s="47"/>
      <c r="C17" s="55"/>
      <c r="D17" s="45"/>
      <c r="O17" s="47"/>
    </row>
    <row r="18" spans="2:15">
      <c r="O18" s="47"/>
    </row>
    <row r="19" spans="2:15">
      <c r="B19" s="13"/>
      <c r="C19" s="13"/>
      <c r="D19" s="12"/>
      <c r="O19" s="47"/>
    </row>
    <row r="20" spans="2:15">
      <c r="B20" s="13"/>
      <c r="C20" s="13"/>
      <c r="D20" s="13"/>
      <c r="O20" s="47"/>
    </row>
    <row r="21" spans="2:15">
      <c r="O21" s="47"/>
    </row>
    <row r="22" spans="2:15">
      <c r="O22" s="47"/>
    </row>
    <row r="23" spans="2:15">
      <c r="O23" s="47"/>
    </row>
    <row r="24" spans="2:15">
      <c r="O24" s="47"/>
    </row>
    <row r="25" spans="2:15">
      <c r="O25" s="47"/>
    </row>
    <row r="26" spans="2:15">
      <c r="O26" s="47"/>
    </row>
  </sheetData>
  <mergeCells count="20">
    <mergeCell ref="M4:N4"/>
    <mergeCell ref="E3:F3"/>
    <mergeCell ref="M3:N3"/>
    <mergeCell ref="I3:J3"/>
    <mergeCell ref="E4:F4"/>
    <mergeCell ref="G3:H3"/>
    <mergeCell ref="G4:H4"/>
    <mergeCell ref="I4:J4"/>
    <mergeCell ref="K3:L3"/>
    <mergeCell ref="K4:L4"/>
    <mergeCell ref="M1:N1"/>
    <mergeCell ref="I2:J2"/>
    <mergeCell ref="M2:N2"/>
    <mergeCell ref="E1:F1"/>
    <mergeCell ref="E2:F2"/>
    <mergeCell ref="G2:H2"/>
    <mergeCell ref="G1:H1"/>
    <mergeCell ref="I1:J1"/>
    <mergeCell ref="K1:L1"/>
    <mergeCell ref="K2:L2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O24" sqref="O24"/>
    </sheetView>
  </sheetViews>
  <sheetFormatPr defaultRowHeight="12.75"/>
  <cols>
    <col min="1" max="1" width="3.33203125" style="5" customWidth="1"/>
    <col min="2" max="2" width="20.83203125" style="2" customWidth="1"/>
    <col min="3" max="3" width="11.83203125" style="2" customWidth="1"/>
    <col min="4" max="4" width="22.33203125" style="2" customWidth="1"/>
    <col min="5" max="6" width="5.83203125" style="2" customWidth="1"/>
    <col min="7" max="7" width="5.83203125" style="11" customWidth="1"/>
    <col min="8" max="17" width="5.83203125" style="2" customWidth="1"/>
    <col min="18" max="19" width="9.33203125" style="2"/>
    <col min="20" max="21" width="5.83203125" style="2" customWidth="1"/>
    <col min="22" max="16384" width="9.33203125" style="2"/>
  </cols>
  <sheetData>
    <row r="1" spans="1:21" ht="39.75" customHeight="1">
      <c r="A1" s="1" t="s">
        <v>5</v>
      </c>
      <c r="D1" s="3" t="s">
        <v>9</v>
      </c>
      <c r="E1" s="204" t="s">
        <v>35</v>
      </c>
      <c r="F1" s="204"/>
      <c r="G1" s="204" t="s">
        <v>86</v>
      </c>
      <c r="H1" s="204"/>
      <c r="I1" s="204" t="s">
        <v>60</v>
      </c>
      <c r="J1" s="204"/>
      <c r="K1" s="204" t="s">
        <v>61</v>
      </c>
      <c r="L1" s="204"/>
      <c r="M1" s="208" t="s">
        <v>113</v>
      </c>
      <c r="N1" s="208"/>
      <c r="O1" s="203" t="s">
        <v>43</v>
      </c>
      <c r="P1" s="203"/>
      <c r="S1" s="203"/>
      <c r="T1" s="203"/>
    </row>
    <row r="2" spans="1:21" ht="13.5" customHeight="1">
      <c r="A2" s="2"/>
      <c r="D2" s="3"/>
      <c r="E2" s="204" t="s">
        <v>62</v>
      </c>
      <c r="F2" s="204"/>
      <c r="G2" s="204" t="s">
        <v>62</v>
      </c>
      <c r="H2" s="204"/>
      <c r="I2" s="204" t="s">
        <v>63</v>
      </c>
      <c r="J2" s="204"/>
      <c r="K2" s="204" t="s">
        <v>64</v>
      </c>
      <c r="L2" s="204"/>
      <c r="M2" s="208"/>
      <c r="N2" s="208"/>
      <c r="O2" s="205"/>
      <c r="P2" s="205"/>
      <c r="S2" s="205"/>
      <c r="T2" s="205"/>
    </row>
    <row r="3" spans="1:21">
      <c r="A3" s="2"/>
      <c r="C3" s="43">
        <v>36764</v>
      </c>
      <c r="E3" s="202" t="s">
        <v>36</v>
      </c>
      <c r="F3" s="202"/>
      <c r="G3" s="202" t="s">
        <v>44</v>
      </c>
      <c r="H3" s="202"/>
      <c r="I3" s="202" t="s">
        <v>65</v>
      </c>
      <c r="J3" s="202"/>
      <c r="K3" s="202" t="s">
        <v>66</v>
      </c>
      <c r="L3" s="202"/>
      <c r="M3" s="210" t="s">
        <v>114</v>
      </c>
      <c r="N3" s="210"/>
      <c r="O3" s="197" t="s">
        <v>67</v>
      </c>
      <c r="P3" s="197"/>
      <c r="S3" s="201"/>
      <c r="T3" s="201"/>
    </row>
    <row r="4" spans="1:21">
      <c r="A4" s="2"/>
      <c r="C4" s="43">
        <v>37860</v>
      </c>
      <c r="E4" s="198" t="s">
        <v>68</v>
      </c>
      <c r="F4" s="198"/>
      <c r="G4" s="198">
        <v>42469</v>
      </c>
      <c r="H4" s="199"/>
      <c r="I4" s="198">
        <v>42497</v>
      </c>
      <c r="J4" s="199"/>
      <c r="K4" s="198" t="s">
        <v>69</v>
      </c>
      <c r="L4" s="199"/>
      <c r="M4" s="206">
        <v>42511</v>
      </c>
      <c r="N4" s="207"/>
      <c r="O4" s="200">
        <v>42508</v>
      </c>
      <c r="P4" s="200"/>
      <c r="S4" s="200"/>
      <c r="T4" s="201"/>
    </row>
    <row r="5" spans="1:21" ht="53.25">
      <c r="B5" s="6" t="s">
        <v>11</v>
      </c>
      <c r="C5" s="26" t="s">
        <v>37</v>
      </c>
      <c r="D5" s="4" t="s">
        <v>38</v>
      </c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7" t="s">
        <v>1</v>
      </c>
      <c r="L5" s="7" t="s">
        <v>2</v>
      </c>
      <c r="M5" s="7" t="s">
        <v>1</v>
      </c>
      <c r="N5" s="7" t="s">
        <v>2</v>
      </c>
      <c r="O5" s="7" t="s">
        <v>1</v>
      </c>
      <c r="P5" s="7" t="s">
        <v>2</v>
      </c>
      <c r="Q5" s="14" t="s">
        <v>0</v>
      </c>
      <c r="T5" s="7"/>
      <c r="U5" s="14"/>
    </row>
    <row r="6" spans="1:21" s="98" customFormat="1">
      <c r="A6" s="183" t="s">
        <v>72</v>
      </c>
      <c r="B6" s="98" t="s">
        <v>33</v>
      </c>
      <c r="C6" s="184">
        <v>37428</v>
      </c>
      <c r="D6" s="98" t="s">
        <v>23</v>
      </c>
      <c r="E6" s="181" t="s">
        <v>75</v>
      </c>
      <c r="F6" s="181">
        <v>12</v>
      </c>
      <c r="G6" s="180" t="s">
        <v>72</v>
      </c>
      <c r="H6" s="181">
        <v>15</v>
      </c>
      <c r="I6" s="181" t="s">
        <v>75</v>
      </c>
      <c r="J6" s="181">
        <v>9</v>
      </c>
      <c r="K6" s="181" t="s">
        <v>75</v>
      </c>
      <c r="L6" s="181">
        <v>17</v>
      </c>
      <c r="M6" s="181"/>
      <c r="N6" s="181"/>
      <c r="O6" s="181" t="s">
        <v>72</v>
      </c>
      <c r="P6" s="181"/>
      <c r="Q6" s="98">
        <f t="shared" ref="Q6:Q11" si="0">SUM(F6:P6)</f>
        <v>53</v>
      </c>
    </row>
    <row r="7" spans="1:21" s="10" customFormat="1">
      <c r="A7" s="17" t="s">
        <v>75</v>
      </c>
      <c r="B7" s="10" t="s">
        <v>89</v>
      </c>
      <c r="C7" s="185">
        <v>37825</v>
      </c>
      <c r="D7" s="10" t="s">
        <v>23</v>
      </c>
      <c r="E7" s="173"/>
      <c r="F7" s="173"/>
      <c r="G7" s="172" t="s">
        <v>75</v>
      </c>
      <c r="H7" s="173">
        <v>12</v>
      </c>
      <c r="I7" s="173"/>
      <c r="J7" s="173"/>
      <c r="K7" s="173"/>
      <c r="L7" s="173"/>
      <c r="M7" s="173"/>
      <c r="N7" s="173"/>
      <c r="O7" s="173" t="s">
        <v>75</v>
      </c>
      <c r="P7" s="173"/>
      <c r="Q7" s="10">
        <f t="shared" si="0"/>
        <v>12</v>
      </c>
    </row>
    <row r="8" spans="1:21">
      <c r="A8" s="5" t="s">
        <v>70</v>
      </c>
      <c r="B8" s="10" t="s">
        <v>90</v>
      </c>
      <c r="C8" s="77"/>
      <c r="D8" s="72" t="s">
        <v>18</v>
      </c>
      <c r="E8" s="4"/>
      <c r="F8" s="4"/>
      <c r="G8" s="31" t="s">
        <v>70</v>
      </c>
      <c r="H8" s="4">
        <v>11</v>
      </c>
      <c r="I8" s="4"/>
      <c r="J8" s="4"/>
      <c r="K8" s="4"/>
      <c r="L8" s="4"/>
      <c r="M8" s="4"/>
      <c r="N8" s="4"/>
      <c r="O8" s="4"/>
      <c r="P8" s="4"/>
      <c r="Q8" s="2">
        <f t="shared" si="0"/>
        <v>11</v>
      </c>
    </row>
    <row r="9" spans="1:21">
      <c r="A9" s="5" t="s">
        <v>70</v>
      </c>
      <c r="B9" s="10" t="s">
        <v>91</v>
      </c>
      <c r="C9" s="77"/>
      <c r="D9" s="45" t="s">
        <v>108</v>
      </c>
      <c r="E9" s="4"/>
      <c r="F9" s="4"/>
      <c r="G9" s="31" t="s">
        <v>70</v>
      </c>
      <c r="H9" s="4">
        <v>11</v>
      </c>
      <c r="I9" s="4"/>
      <c r="J9" s="4"/>
      <c r="K9" s="4"/>
      <c r="L9" s="4"/>
      <c r="M9" s="4"/>
      <c r="N9" s="4"/>
      <c r="O9" s="4"/>
      <c r="P9" s="4"/>
      <c r="Q9" s="2">
        <f t="shared" si="0"/>
        <v>11</v>
      </c>
    </row>
    <row r="10" spans="1:21">
      <c r="A10" s="5" t="s">
        <v>96</v>
      </c>
      <c r="B10" s="81" t="s">
        <v>104</v>
      </c>
      <c r="C10" s="82">
        <v>37889</v>
      </c>
      <c r="D10" s="81" t="s">
        <v>7</v>
      </c>
      <c r="E10" s="83"/>
      <c r="F10" s="83"/>
      <c r="G10" s="84"/>
      <c r="H10" s="83"/>
      <c r="I10" s="85" t="s">
        <v>83</v>
      </c>
      <c r="J10" s="83"/>
      <c r="K10" s="83"/>
      <c r="L10" s="83"/>
      <c r="M10" s="83" t="s">
        <v>72</v>
      </c>
      <c r="N10" s="83"/>
      <c r="O10" s="83"/>
      <c r="P10" s="83"/>
      <c r="Q10" s="81">
        <f t="shared" si="0"/>
        <v>0</v>
      </c>
      <c r="R10" s="81" t="s">
        <v>105</v>
      </c>
    </row>
    <row r="11" spans="1:21">
      <c r="A11" s="5" t="s">
        <v>96</v>
      </c>
      <c r="B11" s="47" t="s">
        <v>112</v>
      </c>
      <c r="C11" s="50">
        <v>38021</v>
      </c>
      <c r="D11" s="45" t="s">
        <v>7</v>
      </c>
      <c r="E11" s="46"/>
      <c r="F11" s="46"/>
      <c r="G11" s="51"/>
      <c r="H11" s="46"/>
      <c r="I11" s="92"/>
      <c r="J11" s="46"/>
      <c r="K11" s="46"/>
      <c r="L11" s="46"/>
      <c r="M11" s="46" t="s">
        <v>75</v>
      </c>
      <c r="N11" s="46"/>
      <c r="O11" s="45"/>
      <c r="P11" s="45"/>
      <c r="Q11" s="45">
        <f t="shared" si="0"/>
        <v>0</v>
      </c>
      <c r="R11" s="81"/>
    </row>
    <row r="12" spans="1:21">
      <c r="E12" s="46"/>
      <c r="F12" s="46"/>
      <c r="G12" s="31"/>
      <c r="H12" s="46"/>
      <c r="I12" s="46"/>
      <c r="J12" s="46"/>
      <c r="K12" s="46"/>
      <c r="L12" s="46"/>
      <c r="M12" s="46"/>
      <c r="N12" s="46"/>
      <c r="O12" s="46"/>
      <c r="P12" s="46"/>
      <c r="T12" s="15"/>
    </row>
    <row r="13" spans="1:21">
      <c r="D13" s="5" t="s">
        <v>3</v>
      </c>
      <c r="E13" s="4">
        <v>1</v>
      </c>
      <c r="F13" s="4"/>
      <c r="G13" s="31">
        <v>4</v>
      </c>
      <c r="H13" s="4"/>
      <c r="I13" s="4">
        <v>2</v>
      </c>
      <c r="J13" s="4"/>
      <c r="K13" s="4">
        <v>1</v>
      </c>
      <c r="L13" s="4"/>
      <c r="M13" s="4">
        <v>2</v>
      </c>
      <c r="N13" s="4"/>
      <c r="O13" s="4">
        <v>2</v>
      </c>
      <c r="P13" s="4"/>
      <c r="T13" s="15"/>
    </row>
    <row r="14" spans="1:21">
      <c r="A14" s="1"/>
      <c r="D14" s="5" t="s">
        <v>4</v>
      </c>
      <c r="E14" s="4">
        <v>3</v>
      </c>
      <c r="F14" s="4"/>
      <c r="G14" s="31">
        <v>4</v>
      </c>
      <c r="H14" s="4"/>
      <c r="I14" s="4">
        <v>7</v>
      </c>
      <c r="J14" s="4"/>
      <c r="K14" s="4">
        <v>9</v>
      </c>
      <c r="L14" s="4"/>
      <c r="M14" s="4">
        <v>2</v>
      </c>
      <c r="N14" s="4"/>
      <c r="O14" s="4">
        <v>2</v>
      </c>
      <c r="P14" s="4"/>
      <c r="T14" s="15"/>
    </row>
    <row r="15" spans="1:21">
      <c r="E15" s="4"/>
      <c r="F15" s="4"/>
      <c r="G15" s="31"/>
      <c r="H15" s="4"/>
      <c r="I15" s="4"/>
      <c r="J15" s="4"/>
      <c r="K15" s="4"/>
      <c r="L15" s="4"/>
      <c r="M15" s="4"/>
      <c r="N15" s="4"/>
      <c r="O15" s="4"/>
      <c r="P15" s="4"/>
    </row>
    <row r="16" spans="1:21" s="45" customFormat="1">
      <c r="A16" s="52"/>
      <c r="E16" s="46"/>
      <c r="F16" s="46"/>
      <c r="G16" s="51"/>
      <c r="H16" s="46"/>
      <c r="I16" s="46"/>
      <c r="J16" s="46"/>
      <c r="K16" s="46"/>
      <c r="L16" s="46"/>
      <c r="M16" s="46"/>
      <c r="N16" s="46"/>
      <c r="O16" s="46"/>
      <c r="P16" s="46"/>
      <c r="T16" s="46"/>
    </row>
    <row r="17" spans="2:17">
      <c r="D17" s="1"/>
      <c r="Q17" s="47"/>
    </row>
    <row r="18" spans="2:17">
      <c r="B18" s="12"/>
      <c r="C18" s="12"/>
      <c r="D18" s="12"/>
      <c r="Q18" s="47"/>
    </row>
    <row r="19" spans="2:17">
      <c r="Q19" s="47"/>
    </row>
    <row r="20" spans="2:17">
      <c r="B20" s="11"/>
      <c r="C20" s="11"/>
      <c r="D20" s="11"/>
      <c r="Q20" s="47"/>
    </row>
    <row r="21" spans="2:17">
      <c r="D21" s="1"/>
      <c r="Q21" s="47"/>
    </row>
    <row r="22" spans="2:17">
      <c r="Q22" s="47"/>
    </row>
    <row r="23" spans="2:17">
      <c r="Q23" s="47"/>
    </row>
    <row r="24" spans="2:17">
      <c r="D24" s="1"/>
      <c r="Q24" s="47"/>
    </row>
    <row r="27" spans="2:17">
      <c r="D27" s="1"/>
    </row>
    <row r="29" spans="2:17">
      <c r="B29" s="13"/>
      <c r="C29" s="13"/>
      <c r="D29" s="12"/>
    </row>
    <row r="30" spans="2:17">
      <c r="B30" s="13"/>
      <c r="C30" s="13"/>
      <c r="D30" s="13"/>
    </row>
  </sheetData>
  <mergeCells count="28">
    <mergeCell ref="I3:J3"/>
    <mergeCell ref="S3:T3"/>
    <mergeCell ref="I4:J4"/>
    <mergeCell ref="S4:T4"/>
    <mergeCell ref="K3:L3"/>
    <mergeCell ref="K4:L4"/>
    <mergeCell ref="O3:P3"/>
    <mergeCell ref="O4:P4"/>
    <mergeCell ref="M3:N3"/>
    <mergeCell ref="M4:N4"/>
    <mergeCell ref="I1:J1"/>
    <mergeCell ref="S1:T1"/>
    <mergeCell ref="I2:J2"/>
    <mergeCell ref="S2:T2"/>
    <mergeCell ref="K1:L1"/>
    <mergeCell ref="K2:L2"/>
    <mergeCell ref="O1:P1"/>
    <mergeCell ref="O2:P2"/>
    <mergeCell ref="M1:N1"/>
    <mergeCell ref="M2:N2"/>
    <mergeCell ref="E4:F4"/>
    <mergeCell ref="G4:H4"/>
    <mergeCell ref="E1:F1"/>
    <mergeCell ref="E2:F2"/>
    <mergeCell ref="G2:H2"/>
    <mergeCell ref="G1:H1"/>
    <mergeCell ref="E3:F3"/>
    <mergeCell ref="G3:H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Q1" sqref="Q1:R4"/>
    </sheetView>
  </sheetViews>
  <sheetFormatPr defaultRowHeight="12.75"/>
  <cols>
    <col min="1" max="1" width="3.33203125" style="5" customWidth="1"/>
    <col min="2" max="2" width="20.83203125" style="2" customWidth="1"/>
    <col min="3" max="3" width="11.83203125" style="2" customWidth="1"/>
    <col min="4" max="4" width="25.33203125" style="2" customWidth="1"/>
    <col min="5" max="6" width="5.83203125" style="2" customWidth="1"/>
    <col min="7" max="7" width="5.83203125" style="11" customWidth="1"/>
    <col min="8" max="8" width="5.83203125" style="2" customWidth="1"/>
    <col min="9" max="9" width="5.83203125" style="11" customWidth="1"/>
    <col min="10" max="19" width="5.83203125" style="2" customWidth="1"/>
    <col min="20" max="16384" width="9.33203125" style="2"/>
  </cols>
  <sheetData>
    <row r="1" spans="1:20" ht="26.25" customHeight="1">
      <c r="A1" s="1" t="s">
        <v>5</v>
      </c>
      <c r="D1" s="3" t="s">
        <v>9</v>
      </c>
      <c r="E1" s="204" t="s">
        <v>35</v>
      </c>
      <c r="F1" s="204"/>
      <c r="G1" s="204" t="s">
        <v>41</v>
      </c>
      <c r="H1" s="204"/>
      <c r="I1" s="204" t="s">
        <v>86</v>
      </c>
      <c r="J1" s="204"/>
      <c r="K1" s="204" t="s">
        <v>60</v>
      </c>
      <c r="L1" s="204"/>
      <c r="M1" s="204" t="s">
        <v>61</v>
      </c>
      <c r="N1" s="204"/>
      <c r="O1" s="203" t="s">
        <v>43</v>
      </c>
      <c r="P1" s="203"/>
      <c r="Q1" s="203" t="s">
        <v>129</v>
      </c>
      <c r="R1" s="203"/>
    </row>
    <row r="2" spans="1:20" ht="13.5" customHeight="1">
      <c r="A2" s="2"/>
      <c r="D2" s="3"/>
      <c r="E2" s="204" t="s">
        <v>62</v>
      </c>
      <c r="F2" s="204"/>
      <c r="G2" s="204" t="s">
        <v>63</v>
      </c>
      <c r="H2" s="204"/>
      <c r="I2" s="204" t="s">
        <v>62</v>
      </c>
      <c r="J2" s="204"/>
      <c r="K2" s="204" t="s">
        <v>63</v>
      </c>
      <c r="L2" s="204"/>
      <c r="M2" s="204" t="s">
        <v>64</v>
      </c>
      <c r="N2" s="204"/>
      <c r="O2" s="205"/>
      <c r="P2" s="205"/>
      <c r="Q2" s="205"/>
      <c r="R2" s="205"/>
    </row>
    <row r="3" spans="1:20">
      <c r="A3" s="2"/>
      <c r="C3" s="43">
        <v>36764</v>
      </c>
      <c r="E3" s="202" t="s">
        <v>36</v>
      </c>
      <c r="F3" s="202"/>
      <c r="G3" s="202" t="s">
        <v>42</v>
      </c>
      <c r="H3" s="202"/>
      <c r="I3" s="202" t="s">
        <v>44</v>
      </c>
      <c r="J3" s="202"/>
      <c r="K3" s="202" t="s">
        <v>65</v>
      </c>
      <c r="L3" s="202"/>
      <c r="M3" s="202" t="s">
        <v>66</v>
      </c>
      <c r="N3" s="202"/>
      <c r="O3" s="197" t="s">
        <v>67</v>
      </c>
      <c r="P3" s="197"/>
      <c r="Q3" s="197" t="s">
        <v>130</v>
      </c>
      <c r="R3" s="197"/>
    </row>
    <row r="4" spans="1:20">
      <c r="A4" s="2"/>
      <c r="C4" s="43">
        <v>37860</v>
      </c>
      <c r="E4" s="198" t="s">
        <v>68</v>
      </c>
      <c r="F4" s="198"/>
      <c r="G4" s="198" t="s">
        <v>80</v>
      </c>
      <c r="H4" s="199"/>
      <c r="I4" s="198">
        <v>42469</v>
      </c>
      <c r="J4" s="199"/>
      <c r="K4" s="198">
        <v>42497</v>
      </c>
      <c r="L4" s="199"/>
      <c r="M4" s="198" t="s">
        <v>69</v>
      </c>
      <c r="N4" s="199"/>
      <c r="O4" s="200">
        <v>42508</v>
      </c>
      <c r="P4" s="201"/>
      <c r="Q4" s="200" t="s">
        <v>131</v>
      </c>
      <c r="R4" s="201"/>
    </row>
    <row r="5" spans="1:20" ht="53.25">
      <c r="B5" s="6" t="s">
        <v>13</v>
      </c>
      <c r="C5" s="26" t="s">
        <v>37</v>
      </c>
      <c r="D5" s="4" t="s">
        <v>38</v>
      </c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7" t="s">
        <v>1</v>
      </c>
      <c r="L5" s="7" t="s">
        <v>2</v>
      </c>
      <c r="M5" s="7" t="s">
        <v>1</v>
      </c>
      <c r="N5" s="7" t="s">
        <v>2</v>
      </c>
      <c r="O5" s="7" t="s">
        <v>1</v>
      </c>
      <c r="P5" s="7" t="s">
        <v>2</v>
      </c>
      <c r="Q5" s="7" t="s">
        <v>1</v>
      </c>
      <c r="R5" s="7" t="s">
        <v>2</v>
      </c>
      <c r="S5" s="14" t="s">
        <v>0</v>
      </c>
    </row>
    <row r="6" spans="1:20">
      <c r="A6" s="139" t="s">
        <v>72</v>
      </c>
      <c r="B6" s="108" t="s">
        <v>46</v>
      </c>
      <c r="C6" s="145">
        <v>37369</v>
      </c>
      <c r="D6" s="108" t="s">
        <v>7</v>
      </c>
      <c r="E6" s="142" t="s">
        <v>72</v>
      </c>
      <c r="F6" s="142">
        <v>15</v>
      </c>
      <c r="G6" s="143" t="s">
        <v>72</v>
      </c>
      <c r="H6" s="142">
        <v>12</v>
      </c>
      <c r="I6" s="143" t="s">
        <v>75</v>
      </c>
      <c r="J6" s="142">
        <v>12</v>
      </c>
      <c r="K6" s="142" t="s">
        <v>70</v>
      </c>
      <c r="L6" s="142">
        <v>8</v>
      </c>
      <c r="M6" s="142" t="s">
        <v>72</v>
      </c>
      <c r="N6" s="142">
        <v>20</v>
      </c>
      <c r="O6" s="142" t="s">
        <v>75</v>
      </c>
      <c r="P6" s="142"/>
      <c r="Q6" s="142" t="s">
        <v>70</v>
      </c>
      <c r="R6" s="142"/>
      <c r="S6" s="107">
        <f t="shared" ref="S6:S13" si="0">SUM(F6:R6)</f>
        <v>67</v>
      </c>
    </row>
    <row r="7" spans="1:20" s="98" customFormat="1">
      <c r="A7" s="135" t="s">
        <v>75</v>
      </c>
      <c r="B7" s="105" t="s">
        <v>81</v>
      </c>
      <c r="C7" s="146">
        <v>37330</v>
      </c>
      <c r="D7" s="105" t="s">
        <v>7</v>
      </c>
      <c r="E7" s="137"/>
      <c r="F7" s="137"/>
      <c r="G7" s="138"/>
      <c r="H7" s="137"/>
      <c r="I7" s="138" t="s">
        <v>70</v>
      </c>
      <c r="J7" s="137">
        <v>11</v>
      </c>
      <c r="K7" s="137" t="s">
        <v>72</v>
      </c>
      <c r="L7" s="137">
        <v>12</v>
      </c>
      <c r="M7" s="137" t="s">
        <v>75</v>
      </c>
      <c r="N7" s="137">
        <v>17</v>
      </c>
      <c r="O7" s="137" t="s">
        <v>72</v>
      </c>
      <c r="P7" s="137"/>
      <c r="Q7" s="137" t="s">
        <v>132</v>
      </c>
      <c r="R7" s="137"/>
      <c r="S7" s="105">
        <f t="shared" si="0"/>
        <v>40</v>
      </c>
    </row>
    <row r="8" spans="1:20">
      <c r="A8" s="5" t="s">
        <v>70</v>
      </c>
      <c r="B8" s="64" t="s">
        <v>45</v>
      </c>
      <c r="C8" s="65">
        <v>37269</v>
      </c>
      <c r="D8" s="66" t="s">
        <v>127</v>
      </c>
      <c r="E8" s="4" t="s">
        <v>70</v>
      </c>
      <c r="F8" s="4">
        <v>11</v>
      </c>
      <c r="G8" s="73" t="s">
        <v>83</v>
      </c>
      <c r="H8" s="4"/>
      <c r="I8" s="31"/>
      <c r="J8" s="4"/>
      <c r="K8" s="4" t="s">
        <v>70</v>
      </c>
      <c r="L8" s="4">
        <v>8</v>
      </c>
      <c r="M8" s="4"/>
      <c r="N8" s="4"/>
      <c r="O8" s="168" t="s">
        <v>70</v>
      </c>
      <c r="P8" s="168"/>
      <c r="Q8" s="4"/>
      <c r="R8" s="4"/>
      <c r="S8" s="2">
        <f t="shared" si="0"/>
        <v>19</v>
      </c>
    </row>
    <row r="9" spans="1:20">
      <c r="A9" s="5" t="s">
        <v>85</v>
      </c>
      <c r="B9" s="47" t="s">
        <v>92</v>
      </c>
      <c r="C9" s="55">
        <v>37490</v>
      </c>
      <c r="D9" s="47" t="s">
        <v>57</v>
      </c>
      <c r="E9" s="4"/>
      <c r="F9" s="4"/>
      <c r="G9" s="31"/>
      <c r="H9" s="4"/>
      <c r="I9" s="31" t="s">
        <v>72</v>
      </c>
      <c r="J9" s="4">
        <v>15</v>
      </c>
      <c r="K9" s="4"/>
      <c r="L9" s="4"/>
      <c r="M9" s="4"/>
      <c r="N9" s="4"/>
      <c r="O9" s="168"/>
      <c r="P9" s="168"/>
      <c r="Q9" s="4"/>
      <c r="R9" s="4"/>
      <c r="S9" s="2">
        <f t="shared" si="0"/>
        <v>15</v>
      </c>
    </row>
    <row r="10" spans="1:20">
      <c r="A10" s="5" t="s">
        <v>96</v>
      </c>
      <c r="B10" s="47" t="s">
        <v>76</v>
      </c>
      <c r="C10" s="62">
        <v>37525</v>
      </c>
      <c r="D10" s="68" t="s">
        <v>31</v>
      </c>
      <c r="E10" s="4" t="s">
        <v>75</v>
      </c>
      <c r="F10" s="4">
        <v>12</v>
      </c>
      <c r="G10" s="31"/>
      <c r="H10" s="4"/>
      <c r="I10" s="31"/>
      <c r="J10" s="4"/>
      <c r="K10" s="4"/>
      <c r="L10" s="4"/>
      <c r="M10" s="4"/>
      <c r="N10" s="4"/>
      <c r="O10" s="168"/>
      <c r="P10" s="168"/>
      <c r="Q10" s="4"/>
      <c r="R10" s="4"/>
      <c r="S10" s="2">
        <f t="shared" si="0"/>
        <v>12</v>
      </c>
    </row>
    <row r="11" spans="1:20">
      <c r="A11" s="5" t="s">
        <v>93</v>
      </c>
      <c r="B11" s="64" t="s">
        <v>84</v>
      </c>
      <c r="C11" s="55">
        <v>38047</v>
      </c>
      <c r="D11" s="71" t="s">
        <v>6</v>
      </c>
      <c r="E11" s="4"/>
      <c r="F11" s="4"/>
      <c r="G11" s="31" t="s">
        <v>70</v>
      </c>
      <c r="H11" s="4">
        <v>8</v>
      </c>
      <c r="I11" s="31"/>
      <c r="J11" s="4"/>
      <c r="K11" s="4"/>
      <c r="L11" s="4"/>
      <c r="M11" s="4"/>
      <c r="N11" s="4"/>
      <c r="O11" s="168"/>
      <c r="P11" s="168"/>
      <c r="Q11" s="4"/>
      <c r="R11" s="4"/>
      <c r="S11" s="2">
        <f t="shared" si="0"/>
        <v>8</v>
      </c>
    </row>
    <row r="12" spans="1:20">
      <c r="A12" s="5" t="s">
        <v>103</v>
      </c>
      <c r="B12" s="89" t="s">
        <v>106</v>
      </c>
      <c r="C12" s="90">
        <v>37887</v>
      </c>
      <c r="D12" s="91" t="s">
        <v>8</v>
      </c>
      <c r="E12" s="83"/>
      <c r="F12" s="83"/>
      <c r="G12" s="84"/>
      <c r="H12" s="83"/>
      <c r="I12" s="84"/>
      <c r="J12" s="83"/>
      <c r="K12" s="83"/>
      <c r="L12" s="83"/>
      <c r="M12" s="85" t="s">
        <v>83</v>
      </c>
      <c r="N12" s="83"/>
      <c r="O12" s="83"/>
      <c r="P12" s="83"/>
      <c r="Q12" s="83"/>
      <c r="R12" s="83"/>
      <c r="S12" s="81">
        <f t="shared" si="0"/>
        <v>0</v>
      </c>
      <c r="T12" s="81" t="s">
        <v>105</v>
      </c>
    </row>
    <row r="13" spans="1:20">
      <c r="A13" s="5" t="s">
        <v>103</v>
      </c>
      <c r="B13" s="104" t="s">
        <v>125</v>
      </c>
      <c r="C13" s="160">
        <v>37686</v>
      </c>
      <c r="D13" s="71" t="s">
        <v>127</v>
      </c>
      <c r="E13" s="4"/>
      <c r="F13" s="4"/>
      <c r="G13" s="31"/>
      <c r="H13" s="4"/>
      <c r="I13" s="31"/>
      <c r="J13" s="4"/>
      <c r="K13" s="4"/>
      <c r="L13" s="4"/>
      <c r="M13" s="73"/>
      <c r="N13" s="4"/>
      <c r="O13" s="168" t="s">
        <v>70</v>
      </c>
      <c r="P13" s="168"/>
      <c r="Q13" s="4"/>
      <c r="R13" s="4"/>
      <c r="S13" s="45">
        <f t="shared" si="0"/>
        <v>0</v>
      </c>
    </row>
    <row r="14" spans="1:20">
      <c r="B14" s="64"/>
      <c r="C14" s="65"/>
      <c r="D14" s="66"/>
      <c r="E14" s="4"/>
      <c r="F14" s="4"/>
      <c r="G14" s="31"/>
      <c r="H14" s="4"/>
      <c r="I14" s="31"/>
      <c r="J14" s="4"/>
      <c r="K14" s="4"/>
      <c r="L14" s="4"/>
      <c r="M14" s="4"/>
      <c r="N14" s="4"/>
      <c r="O14" s="168"/>
      <c r="P14" s="168"/>
      <c r="Q14" s="4"/>
      <c r="R14" s="4"/>
    </row>
    <row r="15" spans="1:20" s="13" customFormat="1">
      <c r="A15" s="16"/>
      <c r="D15" s="16" t="s">
        <v>3</v>
      </c>
      <c r="E15" s="4">
        <v>3</v>
      </c>
      <c r="F15" s="4"/>
      <c r="G15" s="31">
        <v>3</v>
      </c>
      <c r="H15" s="4"/>
      <c r="I15" s="31">
        <v>3</v>
      </c>
      <c r="J15" s="4"/>
      <c r="K15" s="4">
        <v>3</v>
      </c>
      <c r="L15" s="4"/>
      <c r="M15" s="4">
        <v>3</v>
      </c>
      <c r="N15" s="4"/>
      <c r="O15" s="168">
        <v>4</v>
      </c>
      <c r="P15" s="168"/>
      <c r="Q15" s="4">
        <v>2</v>
      </c>
      <c r="R15" s="4"/>
      <c r="S15" s="2"/>
    </row>
    <row r="16" spans="1:20" s="13" customFormat="1">
      <c r="A16" s="12"/>
      <c r="D16" s="16" t="s">
        <v>4</v>
      </c>
      <c r="E16" s="46">
        <v>5</v>
      </c>
      <c r="F16" s="46"/>
      <c r="G16" s="51">
        <v>6</v>
      </c>
      <c r="H16" s="46"/>
      <c r="I16" s="51">
        <v>3</v>
      </c>
      <c r="J16" s="46"/>
      <c r="K16" s="46">
        <v>4</v>
      </c>
      <c r="L16" s="46"/>
      <c r="M16" s="46">
        <v>8</v>
      </c>
      <c r="N16" s="46"/>
      <c r="O16" s="46">
        <v>4</v>
      </c>
      <c r="P16" s="46"/>
      <c r="Q16" s="46">
        <v>10</v>
      </c>
      <c r="R16" s="46"/>
      <c r="S16" s="47"/>
    </row>
    <row r="17" spans="1:19" s="13" customFormat="1">
      <c r="A17" s="16"/>
      <c r="B17" s="15"/>
      <c r="C17" s="15"/>
      <c r="D17" s="15"/>
      <c r="E17" s="4"/>
      <c r="F17" s="4"/>
      <c r="G17" s="31"/>
      <c r="H17" s="4"/>
      <c r="I17" s="31"/>
      <c r="J17" s="4"/>
      <c r="K17" s="2"/>
      <c r="L17" s="2"/>
      <c r="M17" s="2"/>
      <c r="N17" s="2"/>
      <c r="O17" s="168"/>
      <c r="P17" s="168"/>
      <c r="Q17" s="4"/>
      <c r="R17" s="4"/>
      <c r="S17" s="47"/>
    </row>
    <row r="18" spans="1:19">
      <c r="D18" s="11"/>
      <c r="O18" s="168"/>
      <c r="P18" s="168"/>
      <c r="Q18" s="4"/>
      <c r="R18" s="4"/>
    </row>
    <row r="19" spans="1:19" s="13" customFormat="1">
      <c r="A19" s="16"/>
      <c r="B19" s="12"/>
      <c r="C19" s="12"/>
      <c r="D19" s="12"/>
      <c r="E19" s="2"/>
      <c r="F19" s="2"/>
      <c r="G19" s="11"/>
      <c r="H19" s="2"/>
      <c r="I19" s="11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B20" s="1"/>
      <c r="C20" s="1"/>
      <c r="D20" s="1"/>
    </row>
    <row r="22" spans="1:19">
      <c r="B22" s="8"/>
      <c r="C22" s="8"/>
      <c r="D22" s="8"/>
    </row>
    <row r="23" spans="1:19">
      <c r="B23" s="8"/>
      <c r="C23" s="8"/>
      <c r="D23" s="8"/>
    </row>
    <row r="24" spans="1:19">
      <c r="B24" s="8"/>
      <c r="C24" s="8"/>
      <c r="D24" s="8"/>
    </row>
    <row r="25" spans="1:19">
      <c r="B25" s="8"/>
      <c r="C25" s="8"/>
      <c r="D25" s="8"/>
    </row>
    <row r="26" spans="1:19">
      <c r="D26" s="5"/>
    </row>
  </sheetData>
  <mergeCells count="28">
    <mergeCell ref="Q4:R4"/>
    <mergeCell ref="M1:N1"/>
    <mergeCell ref="K1:L1"/>
    <mergeCell ref="Q1:R1"/>
    <mergeCell ref="Q2:R2"/>
    <mergeCell ref="Q3:R3"/>
    <mergeCell ref="M2:N2"/>
    <mergeCell ref="M3:N3"/>
    <mergeCell ref="K2:L2"/>
    <mergeCell ref="K3:L3"/>
    <mergeCell ref="K4:L4"/>
    <mergeCell ref="M4:N4"/>
    <mergeCell ref="O1:P1"/>
    <mergeCell ref="O2:P2"/>
    <mergeCell ref="O3:P3"/>
    <mergeCell ref="O4:P4"/>
    <mergeCell ref="E4:F4"/>
    <mergeCell ref="I1:J1"/>
    <mergeCell ref="G1:H1"/>
    <mergeCell ref="G2:H2"/>
    <mergeCell ref="G3:H3"/>
    <mergeCell ref="E1:F1"/>
    <mergeCell ref="E2:F2"/>
    <mergeCell ref="E3:F3"/>
    <mergeCell ref="G4:H4"/>
    <mergeCell ref="I2:J2"/>
    <mergeCell ref="I3:J3"/>
    <mergeCell ref="I4:J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lány 42</vt:lpstr>
      <vt:lpstr>lány 46</vt:lpstr>
      <vt:lpstr>lány 50</vt:lpstr>
      <vt:lpstr>lány 55</vt:lpstr>
      <vt:lpstr>lány 60</vt:lpstr>
      <vt:lpstr>lány 65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2004-10-03T11:04:29Z</cp:lastPrinted>
  <dcterms:created xsi:type="dcterms:W3CDTF">2003-03-16T13:41:38Z</dcterms:created>
  <dcterms:modified xsi:type="dcterms:W3CDTF">2016-09-10T10:14:39Z</dcterms:modified>
  <cp:category>kick-box</cp:category>
</cp:coreProperties>
</file>