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2000" tabRatio="601" activeTab="10"/>
  </bookViews>
  <sheets>
    <sheet name="lány 32" sheetId="29" r:id="rId1"/>
    <sheet name="lány 37" sheetId="28" r:id="rId2"/>
    <sheet name="lány 42" sheetId="30" r:id="rId3"/>
    <sheet name="lány 47" sheetId="27" r:id="rId4"/>
    <sheet name="lány +47" sheetId="31" r:id="rId5"/>
    <sheet name="fiú 28" sheetId="25" r:id="rId6"/>
    <sheet name="fiú 32" sheetId="24" r:id="rId7"/>
    <sheet name="fiú 37" sheetId="8" r:id="rId8"/>
    <sheet name="fiú 42" sheetId="7" r:id="rId9"/>
    <sheet name="fiú 47" sheetId="6" r:id="rId10"/>
    <sheet name="fiú +47" sheetId="26" r:id="rId11"/>
  </sheets>
  <calcPr calcId="125725"/>
</workbook>
</file>

<file path=xl/calcChain.xml><?xml version="1.0" encoding="utf-8"?>
<calcChain xmlns="http://schemas.openxmlformats.org/spreadsheetml/2006/main">
  <c r="M13" i="8"/>
  <c r="M14"/>
  <c r="K7" i="6"/>
  <c r="K8"/>
  <c r="M10" i="7"/>
  <c r="M11" i="24"/>
  <c r="K7" i="30"/>
  <c r="K8"/>
  <c r="M6" i="7"/>
  <c r="M9"/>
  <c r="M7" i="8"/>
  <c r="M8"/>
  <c r="M9"/>
  <c r="M10"/>
  <c r="M11"/>
  <c r="M12"/>
  <c r="K6" i="25"/>
  <c r="K8"/>
  <c r="K9"/>
  <c r="G6" i="29"/>
  <c r="G6" i="28"/>
  <c r="K6" i="30"/>
  <c r="K6" i="27"/>
  <c r="K8"/>
  <c r="K7"/>
  <c r="K7" i="25"/>
  <c r="M10" i="24"/>
  <c r="M9"/>
  <c r="M8"/>
  <c r="M7"/>
  <c r="M6"/>
  <c r="M6" i="8"/>
  <c r="M8" i="7"/>
  <c r="M7"/>
  <c r="K6" i="6"/>
  <c r="I7" i="26"/>
  <c r="I6"/>
</calcChain>
</file>

<file path=xl/sharedStrings.xml><?xml version="1.0" encoding="utf-8"?>
<sst xmlns="http://schemas.openxmlformats.org/spreadsheetml/2006/main" count="359" uniqueCount="81">
  <si>
    <t>szül. idő</t>
  </si>
  <si>
    <t>klub</t>
  </si>
  <si>
    <t>összes pont</t>
  </si>
  <si>
    <t>hely</t>
  </si>
  <si>
    <t>pont</t>
  </si>
  <si>
    <t>mérlegelt:</t>
  </si>
  <si>
    <t>indult:</t>
  </si>
  <si>
    <t>37 kg</t>
  </si>
  <si>
    <t>42 kg</t>
  </si>
  <si>
    <t>47 kg</t>
  </si>
  <si>
    <t>fiúk</t>
  </si>
  <si>
    <t xml:space="preserve">kick-light       </t>
  </si>
  <si>
    <t>32 kg</t>
  </si>
  <si>
    <t>28 kg</t>
  </si>
  <si>
    <t>Békéscsaba</t>
  </si>
  <si>
    <t>Erdei Benjámin</t>
  </si>
  <si>
    <t>Szigetszentmiklós-Tököl SE</t>
  </si>
  <si>
    <t>Esztergomi KBSE</t>
  </si>
  <si>
    <t>+47 kg</t>
  </si>
  <si>
    <t>"A" kat.</t>
  </si>
  <si>
    <t>Budapest</t>
  </si>
  <si>
    <t>Esztergom</t>
  </si>
  <si>
    <t>1.</t>
  </si>
  <si>
    <t>3.</t>
  </si>
  <si>
    <t>Diák-bajnokság</t>
  </si>
  <si>
    <t>"B" kat.</t>
  </si>
  <si>
    <t>Tarcsi Gergő</t>
  </si>
  <si>
    <t>Rácz Kickboxing</t>
  </si>
  <si>
    <t>2.</t>
  </si>
  <si>
    <t>Nagy Tamás</t>
  </si>
  <si>
    <t>Kánai Kristóf</t>
  </si>
  <si>
    <t>Tarcsi Lóránt</t>
  </si>
  <si>
    <t>5-8.</t>
  </si>
  <si>
    <t>Simon Dávid</t>
  </si>
  <si>
    <t>Farkas Dominik</t>
  </si>
  <si>
    <t>lányok</t>
  </si>
  <si>
    <t>Soós Rebeka</t>
  </si>
  <si>
    <t>Combat "D" SC</t>
  </si>
  <si>
    <t>Kovács Team</t>
  </si>
  <si>
    <t>42kg</t>
  </si>
  <si>
    <t>KirályTeam</t>
  </si>
  <si>
    <t>Gombás Alexandra</t>
  </si>
  <si>
    <t>Hammer Máté</t>
  </si>
  <si>
    <t>Németh Kristóf</t>
  </si>
  <si>
    <t>Controll SE Szombathely</t>
  </si>
  <si>
    <t>Világkupa</t>
  </si>
  <si>
    <t>UP OB</t>
  </si>
  <si>
    <t>2017.05.18-21</t>
  </si>
  <si>
    <t>Sashegyi Olivér</t>
  </si>
  <si>
    <t>Gombás Zsombor</t>
  </si>
  <si>
    <t>Nyergesújfalu KBSE</t>
  </si>
  <si>
    <t>Soltvadkerti Dániel</t>
  </si>
  <si>
    <t>Kána Koppány</t>
  </si>
  <si>
    <t>Contact SE Orosháza</t>
  </si>
  <si>
    <t>Olsák Benjámin</t>
  </si>
  <si>
    <t>Békéscsabai LTP SE</t>
  </si>
  <si>
    <t>Makkai Anna Janka</t>
  </si>
  <si>
    <t>Harcklub HRSE</t>
  </si>
  <si>
    <t>5.</t>
  </si>
  <si>
    <t>Makkai Olivér</t>
  </si>
  <si>
    <t>Juhász Vince</t>
  </si>
  <si>
    <t>Zrínyi Miklós KBA</t>
  </si>
  <si>
    <t>Kiss Bence</t>
  </si>
  <si>
    <t>Veresegyház KBSE</t>
  </si>
  <si>
    <t>Kertész Zoltán István</t>
  </si>
  <si>
    <t>9-16.</t>
  </si>
  <si>
    <t>Palotay Brúnó Alex</t>
  </si>
  <si>
    <t>Jámbor Árpád</t>
  </si>
  <si>
    <t>Harcklub Szolnok</t>
  </si>
  <si>
    <t>Hunyadi SE</t>
  </si>
  <si>
    <t>Szabó Bence</t>
  </si>
  <si>
    <t>LSP team</t>
  </si>
  <si>
    <t>Horváth Sebestyén</t>
  </si>
  <si>
    <t>MYGYM SE</t>
  </si>
  <si>
    <t>Kolozsvári Enikő</t>
  </si>
  <si>
    <t>4.</t>
  </si>
  <si>
    <t>C2</t>
  </si>
  <si>
    <t>Tamás Ádám</t>
  </si>
  <si>
    <t>Németh Laura</t>
  </si>
  <si>
    <t>Gönczi Máté</t>
  </si>
  <si>
    <t>Kiss Tamás</t>
  </si>
</sst>
</file>

<file path=xl/styles.xml><?xml version="1.0" encoding="utf-8"?>
<styleSheet xmlns="http://schemas.openxmlformats.org/spreadsheetml/2006/main">
  <fonts count="30">
    <font>
      <sz val="10"/>
      <name val="Times New Roman"/>
      <charset val="238"/>
    </font>
    <font>
      <sz val="10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16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sz val="10"/>
      <color rgb="FF0070C0"/>
      <name val="Times New Roman"/>
      <family val="1"/>
      <charset val="238"/>
    </font>
    <font>
      <b/>
      <sz val="10"/>
      <color rgb="FFC0000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1" fillId="3" borderId="0" applyNumberFormat="0" applyBorder="0" applyAlignment="0" applyProtection="0"/>
    <xf numFmtId="0" fontId="23" fillId="7" borderId="1" applyNumberFormat="0" applyAlignment="0" applyProtection="0"/>
    <xf numFmtId="0" fontId="13" fillId="20" borderId="2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7" borderId="1" applyNumberFormat="0" applyAlignment="0" applyProtection="0"/>
    <xf numFmtId="0" fontId="16" fillId="0" borderId="6" applyNumberFormat="0" applyFill="0" applyAlignment="0" applyProtection="0"/>
    <xf numFmtId="0" fontId="22" fillId="21" borderId="0" applyNumberFormat="0" applyBorder="0" applyAlignment="0" applyProtection="0"/>
    <xf numFmtId="0" fontId="2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0"/>
    <xf numFmtId="0" fontId="14" fillId="0" borderId="0"/>
    <xf numFmtId="0" fontId="6" fillId="22" borderId="7" applyNumberFormat="0" applyFont="0" applyAlignment="0" applyProtection="0"/>
    <xf numFmtId="0" fontId="18" fillId="7" borderId="8" applyNumberFormat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/>
    <xf numFmtId="0" fontId="26" fillId="0" borderId="0"/>
    <xf numFmtId="0" fontId="26" fillId="0" borderId="0"/>
    <xf numFmtId="0" fontId="14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textRotation="90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24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38" applyFont="1" applyFill="1" applyAlignment="1">
      <alignment horizontal="left"/>
    </xf>
    <xf numFmtId="0" fontId="5" fillId="0" borderId="0" xfId="38" applyFont="1" applyBorder="1"/>
    <xf numFmtId="0" fontId="24" fillId="0" borderId="0" xfId="38" applyFont="1" applyFill="1" applyAlignment="1">
      <alignment horizontal="left"/>
    </xf>
    <xf numFmtId="14" fontId="24" fillId="0" borderId="0" xfId="0" applyNumberFormat="1" applyFont="1" applyFill="1" applyAlignment="1">
      <alignment horizontal="center"/>
    </xf>
    <xf numFmtId="0" fontId="24" fillId="0" borderId="0" xfId="38" applyFont="1" applyBorder="1"/>
    <xf numFmtId="49" fontId="3" fillId="0" borderId="0" xfId="0" applyNumberFormat="1" applyFont="1" applyAlignment="1">
      <alignment horizontal="center"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40" applyFont="1" applyFill="1"/>
    <xf numFmtId="0" fontId="5" fillId="0" borderId="0" xfId="40" applyFont="1"/>
    <xf numFmtId="0" fontId="1" fillId="0" borderId="0" xfId="44" applyFont="1" applyBorder="1"/>
    <xf numFmtId="0" fontId="5" fillId="0" borderId="0" xfId="44" applyFont="1" applyFill="1"/>
    <xf numFmtId="0" fontId="5" fillId="0" borderId="0" xfId="44" applyFont="1" applyBorder="1"/>
    <xf numFmtId="14" fontId="5" fillId="0" borderId="0" xfId="37" applyNumberFormat="1" applyFont="1" applyFill="1" applyAlignment="1">
      <alignment horizontal="center"/>
    </xf>
    <xf numFmtId="14" fontId="5" fillId="0" borderId="0" xfId="41" applyNumberFormat="1" applyFont="1" applyFill="1" applyAlignment="1">
      <alignment horizontal="center"/>
    </xf>
    <xf numFmtId="14" fontId="5" fillId="0" borderId="0" xfId="42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43" applyFont="1" applyFill="1" applyAlignment="1">
      <alignment horizontal="left"/>
    </xf>
    <xf numFmtId="14" fontId="5" fillId="0" borderId="0" xfId="43" applyNumberFormat="1" applyFont="1" applyFill="1" applyAlignment="1">
      <alignment horizontal="center"/>
    </xf>
    <xf numFmtId="0" fontId="5" fillId="0" borderId="0" xfId="43" applyFont="1"/>
    <xf numFmtId="0" fontId="1" fillId="0" borderId="0" xfId="0" applyFont="1" applyAlignment="1">
      <alignment horizontal="center"/>
    </xf>
    <xf numFmtId="0" fontId="1" fillId="23" borderId="0" xfId="0" applyFont="1" applyFill="1" applyAlignment="1">
      <alignment horizontal="center" textRotation="90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50" applyNumberFormat="1" applyFont="1" applyFill="1" applyAlignment="1">
      <alignment horizontal="center"/>
    </xf>
    <xf numFmtId="14" fontId="5" fillId="0" borderId="0" xfId="51" applyNumberFormat="1" applyFont="1" applyFill="1" applyAlignment="1">
      <alignment horizontal="center" vertical="top" wrapText="1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5" fillId="0" borderId="0" xfId="52" applyNumberFormat="1" applyFont="1" applyFill="1" applyBorder="1" applyAlignment="1">
      <alignment horizontal="center"/>
    </xf>
    <xf numFmtId="14" fontId="5" fillId="0" borderId="0" xfId="53" applyNumberFormat="1" applyFont="1" applyAlignment="1">
      <alignment horizontal="center"/>
    </xf>
    <xf numFmtId="14" fontId="5" fillId="23" borderId="0" xfId="0" applyNumberFormat="1" applyFont="1" applyFill="1" applyAlignment="1">
      <alignment horizontal="center"/>
    </xf>
    <xf numFmtId="0" fontId="5" fillId="23" borderId="0" xfId="0" applyFont="1" applyFill="1"/>
    <xf numFmtId="0" fontId="28" fillId="0" borderId="0" xfId="0" applyFont="1"/>
    <xf numFmtId="14" fontId="28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/>
    <xf numFmtId="0" fontId="1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Fill="1"/>
    <xf numFmtId="0" fontId="29" fillId="0" borderId="0" xfId="38" applyFont="1" applyFill="1" applyAlignment="1">
      <alignment horizontal="left"/>
    </xf>
    <xf numFmtId="14" fontId="29" fillId="0" borderId="0" xfId="0" applyNumberFormat="1" applyFont="1" applyFill="1" applyAlignment="1">
      <alignment horizontal="center"/>
    </xf>
    <xf numFmtId="0" fontId="29" fillId="0" borderId="0" xfId="38" applyFont="1" applyBorder="1"/>
    <xf numFmtId="0" fontId="29" fillId="0" borderId="0" xfId="0" applyFont="1" applyFill="1" applyAlignment="1">
      <alignment horizontal="center"/>
    </xf>
    <xf numFmtId="49" fontId="29" fillId="0" borderId="0" xfId="0" applyNumberFormat="1" applyFont="1" applyFill="1" applyAlignment="1">
      <alignment horizontal="center"/>
    </xf>
    <xf numFmtId="14" fontId="29" fillId="0" borderId="0" xfId="39" applyNumberFormat="1" applyFont="1" applyAlignment="1">
      <alignment horizontal="center" vertical="top" wrapText="1"/>
    </xf>
    <xf numFmtId="14" fontId="29" fillId="0" borderId="0" xfId="38" applyNumberFormat="1" applyFont="1" applyAlignment="1">
      <alignment horizontal="center" vertical="top" wrapText="1"/>
    </xf>
    <xf numFmtId="0" fontId="1" fillId="23" borderId="0" xfId="0" applyFont="1" applyFill="1"/>
    <xf numFmtId="14" fontId="2" fillId="23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7" fillId="23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2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</cellXfs>
  <cellStyles count="5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7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9" builtinId="11" customBuiltin="1"/>
    <cellStyle name="Hivatkozott cella" xfId="35" builtinId="24" customBuiltin="1"/>
    <cellStyle name="Jegyzet" xfId="45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6" builtinId="21" customBuiltin="1"/>
    <cellStyle name="Magyarázó szöveg" xfId="28" builtinId="53" customBuiltin="1"/>
    <cellStyle name="Normál" xfId="0" builtinId="0"/>
    <cellStyle name="Normál_fiú 25" xfId="50"/>
    <cellStyle name="Normál_fiú 28" xfId="53"/>
    <cellStyle name="Normál_fiú 28_1" xfId="37"/>
    <cellStyle name="Normál_fiú 32" xfId="38"/>
    <cellStyle name="Normál_fiú 32 kg" xfId="39"/>
    <cellStyle name="Normál_fiú 32 kg_1" xfId="51"/>
    <cellStyle name="Normál_fiú 37_1" xfId="52"/>
    <cellStyle name="Normál_fiú 42" xfId="40"/>
    <cellStyle name="Normál_fiú 47" xfId="41"/>
    <cellStyle name="Normál_lány 42" xfId="42"/>
    <cellStyle name="Normál_lány 42_1" xfId="43"/>
    <cellStyle name="Normál_lány 47" xfId="44"/>
    <cellStyle name="Összesen" xfId="48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B5" sqref="B5"/>
    </sheetView>
  </sheetViews>
  <sheetFormatPr defaultRowHeight="12.75"/>
  <cols>
    <col min="1" max="1" width="3.33203125" style="5" customWidth="1"/>
    <col min="2" max="2" width="21.33203125" style="2" customWidth="1"/>
    <col min="3" max="3" width="11.83203125" style="2" customWidth="1"/>
    <col min="4" max="4" width="25.5" style="2" customWidth="1"/>
    <col min="5" max="6" width="5.83203125" style="2" customWidth="1"/>
    <col min="7" max="7" width="4.6640625" style="2" customWidth="1"/>
    <col min="8" max="16384" width="9.33203125" style="2"/>
  </cols>
  <sheetData>
    <row r="1" spans="1:7" ht="26.25" customHeight="1">
      <c r="A1" s="1" t="s">
        <v>35</v>
      </c>
      <c r="D1" s="3" t="s">
        <v>11</v>
      </c>
    </row>
    <row r="2" spans="1:7" ht="13.5" customHeight="1">
      <c r="A2" s="2"/>
      <c r="D2" s="3"/>
    </row>
    <row r="3" spans="1:7">
      <c r="A3" s="2"/>
      <c r="C3" s="15">
        <v>38231</v>
      </c>
    </row>
    <row r="4" spans="1:7">
      <c r="A4" s="2"/>
      <c r="C4" s="15">
        <v>39327</v>
      </c>
    </row>
    <row r="5" spans="1:7" ht="53.25">
      <c r="B5" s="6" t="s">
        <v>12</v>
      </c>
      <c r="C5" s="12" t="s">
        <v>0</v>
      </c>
      <c r="D5" s="4" t="s">
        <v>1</v>
      </c>
      <c r="E5" s="7" t="s">
        <v>3</v>
      </c>
      <c r="F5" s="7" t="s">
        <v>4</v>
      </c>
      <c r="G5" s="11" t="s">
        <v>2</v>
      </c>
    </row>
    <row r="6" spans="1:7">
      <c r="E6" s="16"/>
      <c r="F6" s="16"/>
      <c r="G6" s="16">
        <f>SUM(D6:F6)</f>
        <v>0</v>
      </c>
    </row>
    <row r="7" spans="1:7">
      <c r="B7" s="9"/>
      <c r="D7" s="27"/>
      <c r="E7" s="16"/>
      <c r="F7" s="16"/>
      <c r="G7" s="16"/>
    </row>
    <row r="8" spans="1:7">
      <c r="D8" s="5" t="s">
        <v>5</v>
      </c>
      <c r="E8" s="16"/>
      <c r="F8" s="16"/>
      <c r="G8" s="16"/>
    </row>
    <row r="9" spans="1:7">
      <c r="A9" s="1"/>
      <c r="D9" s="5" t="s">
        <v>6</v>
      </c>
      <c r="E9" s="16"/>
      <c r="F9" s="16"/>
      <c r="G9" s="16"/>
    </row>
    <row r="10" spans="1:7" s="9" customFormat="1">
      <c r="A10" s="13"/>
      <c r="E10" s="16"/>
      <c r="F10" s="16"/>
      <c r="G10" s="16"/>
    </row>
  </sheetData>
  <phoneticPr fontId="25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M19" sqref="M19"/>
    </sheetView>
  </sheetViews>
  <sheetFormatPr defaultRowHeight="12.75"/>
  <cols>
    <col min="1" max="1" width="3.33203125" style="5" customWidth="1"/>
    <col min="2" max="2" width="20.83203125" style="2" customWidth="1"/>
    <col min="3" max="3" width="11.6640625" style="2" customWidth="1"/>
    <col min="4" max="4" width="25.6640625" style="2" customWidth="1"/>
    <col min="5" max="10" width="5.83203125" style="2" customWidth="1"/>
    <col min="11" max="11" width="4.6640625" style="2" customWidth="1"/>
    <col min="12" max="16384" width="9.33203125" style="2"/>
  </cols>
  <sheetData>
    <row r="1" spans="1:11" ht="26.25" customHeight="1">
      <c r="A1" s="1" t="s">
        <v>10</v>
      </c>
      <c r="D1" s="3" t="s">
        <v>11</v>
      </c>
      <c r="E1" s="69" t="s">
        <v>45</v>
      </c>
      <c r="F1" s="69"/>
      <c r="G1" s="70" t="s">
        <v>46</v>
      </c>
      <c r="H1" s="70"/>
    </row>
    <row r="2" spans="1:11" ht="13.5" customHeight="1">
      <c r="A2" s="2"/>
      <c r="D2" s="3"/>
      <c r="E2" s="71" t="s">
        <v>19</v>
      </c>
      <c r="F2" s="71"/>
      <c r="G2" s="72"/>
      <c r="H2" s="72"/>
    </row>
    <row r="3" spans="1:11">
      <c r="A3" s="2"/>
      <c r="C3" s="15">
        <v>38231</v>
      </c>
      <c r="E3" s="73" t="s">
        <v>20</v>
      </c>
      <c r="F3" s="73"/>
      <c r="G3" s="74" t="s">
        <v>21</v>
      </c>
      <c r="H3" s="74"/>
    </row>
    <row r="4" spans="1:11">
      <c r="A4" s="2"/>
      <c r="C4" s="15">
        <v>39327</v>
      </c>
      <c r="E4" s="66" t="s">
        <v>47</v>
      </c>
      <c r="F4" s="66"/>
      <c r="G4" s="67">
        <v>42889</v>
      </c>
      <c r="H4" s="68"/>
    </row>
    <row r="5" spans="1:11" ht="53.25">
      <c r="B5" s="6" t="s">
        <v>9</v>
      </c>
      <c r="C5" s="12" t="s">
        <v>0</v>
      </c>
      <c r="D5" s="4" t="s">
        <v>1</v>
      </c>
      <c r="E5" s="38" t="s">
        <v>3</v>
      </c>
      <c r="F5" s="38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11" t="s">
        <v>2</v>
      </c>
    </row>
    <row r="6" spans="1:11" s="55" customFormat="1">
      <c r="A6" s="54" t="s">
        <v>22</v>
      </c>
      <c r="B6" s="57" t="s">
        <v>33</v>
      </c>
      <c r="C6" s="59">
        <v>38660</v>
      </c>
      <c r="D6" s="55" t="s">
        <v>38</v>
      </c>
      <c r="E6" s="61" t="s">
        <v>22</v>
      </c>
      <c r="F6" s="61">
        <v>20</v>
      </c>
      <c r="G6" s="61" t="s">
        <v>22</v>
      </c>
      <c r="H6" s="61"/>
      <c r="I6" s="57"/>
      <c r="J6" s="57"/>
      <c r="K6" s="57">
        <f>SUM(D6:J6)</f>
        <v>20</v>
      </c>
    </row>
    <row r="7" spans="1:11">
      <c r="A7" s="5" t="s">
        <v>28</v>
      </c>
      <c r="B7" s="2" t="s">
        <v>79</v>
      </c>
      <c r="C7" s="65"/>
      <c r="D7" s="2" t="s">
        <v>17</v>
      </c>
      <c r="G7" s="37" t="s">
        <v>28</v>
      </c>
      <c r="H7" s="37"/>
      <c r="K7" s="16">
        <f t="shared" ref="K7:K8" si="0">SUM(D7:J7)</f>
        <v>0</v>
      </c>
    </row>
    <row r="8" spans="1:11">
      <c r="A8" s="5" t="s">
        <v>28</v>
      </c>
      <c r="B8" s="2" t="s">
        <v>80</v>
      </c>
      <c r="C8" s="65"/>
      <c r="D8" s="1" t="s">
        <v>27</v>
      </c>
      <c r="G8" s="37" t="s">
        <v>23</v>
      </c>
      <c r="H8" s="37"/>
      <c r="K8" s="16">
        <f t="shared" si="0"/>
        <v>0</v>
      </c>
    </row>
    <row r="9" spans="1:11">
      <c r="E9" s="40"/>
      <c r="F9" s="40"/>
      <c r="G9" s="40"/>
      <c r="H9" s="40"/>
      <c r="I9" s="16"/>
      <c r="J9" s="16"/>
      <c r="K9" s="16"/>
    </row>
    <row r="10" spans="1:11">
      <c r="D10" s="5" t="s">
        <v>5</v>
      </c>
      <c r="E10" s="37">
        <v>1</v>
      </c>
      <c r="F10" s="37"/>
      <c r="G10" s="37">
        <v>3</v>
      </c>
      <c r="H10" s="37"/>
    </row>
    <row r="11" spans="1:11">
      <c r="A11" s="1"/>
      <c r="D11" s="5" t="s">
        <v>6</v>
      </c>
      <c r="E11" s="37">
        <v>8</v>
      </c>
      <c r="F11" s="37"/>
      <c r="G11" s="37">
        <v>3</v>
      </c>
      <c r="H11" s="37"/>
    </row>
    <row r="12" spans="1:11">
      <c r="E12" s="37"/>
      <c r="F12" s="37"/>
    </row>
  </sheetData>
  <mergeCells count="8">
    <mergeCell ref="E4:F4"/>
    <mergeCell ref="G4:H4"/>
    <mergeCell ref="E3:F3"/>
    <mergeCell ref="G1:H1"/>
    <mergeCell ref="E2:F2"/>
    <mergeCell ref="G2:H2"/>
    <mergeCell ref="E1:F1"/>
    <mergeCell ref="G3:H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pane xSplit="4" topLeftCell="E1" activePane="topRight" state="frozen"/>
      <selection pane="topRight" activeCell="B14" sqref="B14"/>
    </sheetView>
  </sheetViews>
  <sheetFormatPr defaultRowHeight="12.75"/>
  <cols>
    <col min="1" max="1" width="3.33203125" style="5" customWidth="1"/>
    <col min="2" max="2" width="20.83203125" style="2" customWidth="1"/>
    <col min="3" max="3" width="11.83203125" style="2" customWidth="1"/>
    <col min="4" max="4" width="20" style="2" customWidth="1"/>
    <col min="5" max="8" width="5.83203125" style="2" customWidth="1"/>
    <col min="9" max="9" width="4.6640625" style="2" customWidth="1"/>
    <col min="10" max="16384" width="9.33203125" style="2"/>
  </cols>
  <sheetData>
    <row r="1" spans="1:9" ht="26.25" customHeight="1">
      <c r="A1" s="1" t="s">
        <v>10</v>
      </c>
      <c r="D1" s="3" t="s">
        <v>11</v>
      </c>
      <c r="E1" s="75" t="s">
        <v>24</v>
      </c>
      <c r="F1" s="75"/>
    </row>
    <row r="2" spans="1:9" ht="13.5" customHeight="1">
      <c r="A2" s="2"/>
      <c r="D2" s="3"/>
      <c r="E2" s="71" t="s">
        <v>25</v>
      </c>
      <c r="F2" s="71"/>
    </row>
    <row r="3" spans="1:9">
      <c r="A3" s="2"/>
      <c r="C3" s="15">
        <v>38231</v>
      </c>
      <c r="E3" s="73" t="s">
        <v>14</v>
      </c>
      <c r="F3" s="73"/>
    </row>
    <row r="4" spans="1:9">
      <c r="A4" s="2"/>
      <c r="C4" s="15">
        <v>39327</v>
      </c>
      <c r="E4" s="66">
        <v>42819</v>
      </c>
      <c r="F4" s="76"/>
    </row>
    <row r="5" spans="1:9" ht="53.25">
      <c r="B5" s="22" t="s">
        <v>18</v>
      </c>
      <c r="C5" s="12" t="s">
        <v>0</v>
      </c>
      <c r="D5" s="4" t="s">
        <v>1</v>
      </c>
      <c r="E5" s="38" t="s">
        <v>3</v>
      </c>
      <c r="F5" s="38" t="s">
        <v>4</v>
      </c>
      <c r="G5" s="7" t="s">
        <v>3</v>
      </c>
      <c r="H5" s="7" t="s">
        <v>4</v>
      </c>
      <c r="I5" s="11" t="s">
        <v>2</v>
      </c>
    </row>
    <row r="6" spans="1:9">
      <c r="A6" s="5" t="s">
        <v>22</v>
      </c>
      <c r="B6" s="2" t="s">
        <v>54</v>
      </c>
      <c r="C6" s="43">
        <v>38910</v>
      </c>
      <c r="D6" s="2" t="s">
        <v>55</v>
      </c>
      <c r="E6" s="40" t="s">
        <v>22</v>
      </c>
      <c r="F6" s="40">
        <v>15</v>
      </c>
      <c r="G6" s="16"/>
      <c r="H6" s="16"/>
      <c r="I6" s="16">
        <f>SUM(D6:H6)</f>
        <v>15</v>
      </c>
    </row>
    <row r="7" spans="1:9" s="9" customFormat="1">
      <c r="A7" s="13" t="s">
        <v>28</v>
      </c>
      <c r="B7" s="25" t="s">
        <v>34</v>
      </c>
      <c r="C7" s="31">
        <v>38260</v>
      </c>
      <c r="D7" s="26" t="s">
        <v>53</v>
      </c>
      <c r="E7" s="40" t="s">
        <v>28</v>
      </c>
      <c r="F7" s="40">
        <v>12</v>
      </c>
      <c r="G7" s="16"/>
      <c r="H7" s="16"/>
      <c r="I7" s="16">
        <f>SUM(E7:H7)</f>
        <v>12</v>
      </c>
    </row>
    <row r="8" spans="1:9">
      <c r="E8" s="40"/>
      <c r="F8" s="40"/>
      <c r="G8" s="16"/>
      <c r="H8" s="16"/>
      <c r="I8" s="16"/>
    </row>
    <row r="9" spans="1:9">
      <c r="D9" s="5" t="s">
        <v>5</v>
      </c>
      <c r="E9" s="37">
        <v>2</v>
      </c>
    </row>
    <row r="10" spans="1:9">
      <c r="A10" s="1"/>
      <c r="D10" s="5" t="s">
        <v>6</v>
      </c>
      <c r="E10" s="10">
        <v>2</v>
      </c>
      <c r="F10" s="9"/>
    </row>
    <row r="11" spans="1:9" s="9" customFormat="1">
      <c r="A11" s="5"/>
      <c r="B11" s="2"/>
      <c r="C11" s="2"/>
      <c r="D11" s="2"/>
      <c r="E11" s="2"/>
      <c r="F11" s="2"/>
      <c r="G11" s="2"/>
      <c r="H11" s="2"/>
      <c r="I11" s="2"/>
    </row>
    <row r="14" spans="1:9">
      <c r="B14" s="8"/>
      <c r="C14" s="8"/>
      <c r="D14" s="8"/>
    </row>
    <row r="15" spans="1:9">
      <c r="B15" s="8"/>
      <c r="C15" s="8"/>
      <c r="D15" s="8"/>
    </row>
    <row r="16" spans="1:9">
      <c r="B16" s="8"/>
      <c r="C16" s="8"/>
      <c r="D16" s="8"/>
    </row>
    <row r="17" spans="4:4">
      <c r="D17" s="5"/>
    </row>
  </sheetData>
  <mergeCells count="4">
    <mergeCell ref="E1:F1"/>
    <mergeCell ref="E2:F2"/>
    <mergeCell ref="E3:F3"/>
    <mergeCell ref="E4:F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E5" sqref="E1:F1048576"/>
    </sheetView>
  </sheetViews>
  <sheetFormatPr defaultRowHeight="12.75"/>
  <cols>
    <col min="1" max="1" width="3.33203125" style="5" customWidth="1"/>
    <col min="2" max="2" width="21.33203125" style="2" customWidth="1"/>
    <col min="3" max="3" width="11.83203125" style="2" customWidth="1"/>
    <col min="4" max="4" width="25.5" style="2" customWidth="1"/>
    <col min="5" max="6" width="5.83203125" style="2" customWidth="1"/>
    <col min="7" max="7" width="4.6640625" style="2" customWidth="1"/>
    <col min="8" max="16384" width="9.33203125" style="2"/>
  </cols>
  <sheetData>
    <row r="1" spans="1:7" ht="26.25" customHeight="1">
      <c r="A1" s="1" t="s">
        <v>35</v>
      </c>
      <c r="D1" s="3" t="s">
        <v>11</v>
      </c>
    </row>
    <row r="2" spans="1:7" ht="13.5" customHeight="1">
      <c r="A2" s="2"/>
      <c r="D2" s="3"/>
    </row>
    <row r="3" spans="1:7">
      <c r="A3" s="2"/>
      <c r="C3" s="15">
        <v>38231</v>
      </c>
    </row>
    <row r="4" spans="1:7">
      <c r="A4" s="2"/>
      <c r="C4" s="15">
        <v>39327</v>
      </c>
    </row>
    <row r="5" spans="1:7" ht="53.25">
      <c r="B5" s="6" t="s">
        <v>7</v>
      </c>
      <c r="C5" s="12" t="s">
        <v>0</v>
      </c>
      <c r="D5" s="4" t="s">
        <v>1</v>
      </c>
      <c r="E5" s="7" t="s">
        <v>3</v>
      </c>
      <c r="F5" s="7" t="s">
        <v>4</v>
      </c>
      <c r="G5" s="11" t="s">
        <v>2</v>
      </c>
    </row>
    <row r="6" spans="1:7">
      <c r="E6" s="16"/>
      <c r="F6" s="16"/>
      <c r="G6" s="16">
        <f>SUM(D6:F6)</f>
        <v>0</v>
      </c>
    </row>
    <row r="7" spans="1:7">
      <c r="E7" s="16"/>
      <c r="F7" s="16"/>
      <c r="G7" s="16"/>
    </row>
    <row r="8" spans="1:7">
      <c r="D8" s="5" t="s">
        <v>5</v>
      </c>
      <c r="E8" s="16"/>
      <c r="F8" s="16"/>
      <c r="G8" s="16"/>
    </row>
    <row r="9" spans="1:7">
      <c r="A9" s="1"/>
      <c r="D9" s="5" t="s">
        <v>6</v>
      </c>
    </row>
    <row r="10" spans="1:7" s="9" customFormat="1">
      <c r="A10" s="13"/>
      <c r="E10" s="2"/>
      <c r="F10" s="2"/>
      <c r="G10" s="2"/>
    </row>
    <row r="11" spans="1:7">
      <c r="B11" s="9"/>
      <c r="D11" s="27"/>
    </row>
  </sheetData>
  <phoneticPr fontId="25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C18" sqref="C18"/>
    </sheetView>
  </sheetViews>
  <sheetFormatPr defaultRowHeight="12.75"/>
  <cols>
    <col min="1" max="1" width="3.33203125" style="5" customWidth="1"/>
    <col min="2" max="2" width="21.33203125" style="2" customWidth="1"/>
    <col min="3" max="3" width="11.83203125" style="2" customWidth="1"/>
    <col min="4" max="4" width="25.33203125" style="2" customWidth="1"/>
    <col min="5" max="10" width="5.83203125" style="2" customWidth="1"/>
    <col min="11" max="11" width="4.6640625" style="2" customWidth="1"/>
    <col min="12" max="16384" width="9.33203125" style="2"/>
  </cols>
  <sheetData>
    <row r="1" spans="1:11" ht="26.25" customHeight="1">
      <c r="A1" s="1" t="s">
        <v>35</v>
      </c>
      <c r="D1" s="3" t="s">
        <v>11</v>
      </c>
      <c r="E1" s="69" t="s">
        <v>45</v>
      </c>
      <c r="F1" s="69"/>
      <c r="G1" s="70" t="s">
        <v>46</v>
      </c>
      <c r="H1" s="70"/>
    </row>
    <row r="2" spans="1:11" ht="13.5" customHeight="1">
      <c r="A2" s="2"/>
      <c r="D2" s="3"/>
      <c r="E2" s="71" t="s">
        <v>19</v>
      </c>
      <c r="F2" s="71"/>
      <c r="G2" s="72"/>
      <c r="H2" s="72"/>
    </row>
    <row r="3" spans="1:11">
      <c r="A3" s="2"/>
      <c r="C3" s="15">
        <v>38231</v>
      </c>
      <c r="E3" s="73" t="s">
        <v>20</v>
      </c>
      <c r="F3" s="73"/>
      <c r="G3" s="74" t="s">
        <v>21</v>
      </c>
      <c r="H3" s="74"/>
    </row>
    <row r="4" spans="1:11">
      <c r="A4" s="2"/>
      <c r="C4" s="15">
        <v>39327</v>
      </c>
      <c r="E4" s="66" t="s">
        <v>47</v>
      </c>
      <c r="F4" s="66"/>
      <c r="G4" s="67">
        <v>42889</v>
      </c>
      <c r="H4" s="68"/>
    </row>
    <row r="5" spans="1:11" ht="53.25">
      <c r="B5" s="6" t="s">
        <v>39</v>
      </c>
      <c r="C5" s="12" t="s">
        <v>0</v>
      </c>
      <c r="D5" s="4" t="s">
        <v>1</v>
      </c>
      <c r="E5" s="38" t="s">
        <v>3</v>
      </c>
      <c r="F5" s="38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11" t="s">
        <v>2</v>
      </c>
    </row>
    <row r="6" spans="1:11" s="9" customFormat="1">
      <c r="A6" s="13" t="s">
        <v>22</v>
      </c>
      <c r="B6" s="9" t="s">
        <v>74</v>
      </c>
      <c r="C6" s="45">
        <v>38510</v>
      </c>
      <c r="D6" s="29" t="s">
        <v>16</v>
      </c>
      <c r="E6" s="40" t="s">
        <v>23</v>
      </c>
      <c r="F6" s="40">
        <v>16</v>
      </c>
      <c r="G6" s="40" t="s">
        <v>28</v>
      </c>
      <c r="H6" s="40"/>
      <c r="I6" s="16"/>
      <c r="J6" s="16"/>
      <c r="K6" s="16">
        <f>SUM(D6:J6)</f>
        <v>16</v>
      </c>
    </row>
    <row r="7" spans="1:11">
      <c r="A7" s="54" t="s">
        <v>28</v>
      </c>
      <c r="B7" s="55" t="s">
        <v>41</v>
      </c>
      <c r="C7" s="23">
        <v>38253</v>
      </c>
      <c r="D7" s="55" t="s">
        <v>40</v>
      </c>
      <c r="E7" s="55"/>
      <c r="F7" s="55"/>
      <c r="G7" s="56" t="s">
        <v>22</v>
      </c>
      <c r="H7" s="56"/>
      <c r="I7" s="55"/>
      <c r="J7" s="55"/>
      <c r="K7" s="57">
        <f t="shared" ref="K7:K8" si="0">SUM(D7:J7)</f>
        <v>0</v>
      </c>
    </row>
    <row r="8" spans="1:11">
      <c r="A8" s="13" t="s">
        <v>28</v>
      </c>
      <c r="B8" s="2" t="s">
        <v>78</v>
      </c>
      <c r="C8" s="65"/>
      <c r="D8" s="9" t="s">
        <v>44</v>
      </c>
      <c r="G8" s="37" t="s">
        <v>23</v>
      </c>
      <c r="H8" s="37"/>
      <c r="K8" s="16">
        <f t="shared" si="0"/>
        <v>0</v>
      </c>
    </row>
    <row r="9" spans="1:11">
      <c r="B9" s="28"/>
      <c r="D9" s="27"/>
      <c r="E9" s="40"/>
      <c r="F9" s="40"/>
      <c r="G9" s="40"/>
      <c r="H9" s="40"/>
      <c r="I9" s="16"/>
      <c r="J9" s="16"/>
      <c r="K9" s="16"/>
    </row>
    <row r="10" spans="1:11">
      <c r="D10" s="5" t="s">
        <v>5</v>
      </c>
      <c r="E10" s="40">
        <v>1</v>
      </c>
      <c r="F10" s="40"/>
      <c r="G10" s="40">
        <v>3</v>
      </c>
      <c r="H10" s="40"/>
      <c r="I10" s="16"/>
      <c r="J10" s="16"/>
      <c r="K10" s="16"/>
    </row>
    <row r="11" spans="1:11">
      <c r="A11" s="1"/>
      <c r="D11" s="5" t="s">
        <v>6</v>
      </c>
      <c r="E11" s="40">
        <v>4</v>
      </c>
      <c r="F11" s="40"/>
      <c r="G11" s="40">
        <v>3</v>
      </c>
      <c r="H11" s="40"/>
      <c r="I11" s="16"/>
      <c r="J11" s="16"/>
      <c r="K11" s="16"/>
    </row>
    <row r="12" spans="1:11" s="9" customFormat="1">
      <c r="A12" s="13"/>
      <c r="E12" s="37"/>
      <c r="F12" s="37"/>
      <c r="G12" s="2"/>
      <c r="H12" s="2"/>
      <c r="I12" s="2"/>
      <c r="J12" s="2"/>
      <c r="K12" s="2"/>
    </row>
  </sheetData>
  <mergeCells count="8">
    <mergeCell ref="E4:F4"/>
    <mergeCell ref="G4:H4"/>
    <mergeCell ref="E1:F1"/>
    <mergeCell ref="G1:H1"/>
    <mergeCell ref="E2:F2"/>
    <mergeCell ref="G2:H2"/>
    <mergeCell ref="E3:F3"/>
    <mergeCell ref="G3:H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B5" sqref="B5"/>
    </sheetView>
  </sheetViews>
  <sheetFormatPr defaultRowHeight="12.75"/>
  <cols>
    <col min="1" max="1" width="3.33203125" style="5" customWidth="1"/>
    <col min="2" max="2" width="21.33203125" style="2" customWidth="1"/>
    <col min="3" max="3" width="11.83203125" style="2" customWidth="1"/>
    <col min="4" max="4" width="25.33203125" style="2" customWidth="1"/>
    <col min="5" max="10" width="5.83203125" style="2" customWidth="1"/>
    <col min="11" max="11" width="4.6640625" style="2" customWidth="1"/>
    <col min="12" max="16384" width="9.33203125" style="2"/>
  </cols>
  <sheetData>
    <row r="1" spans="1:11" ht="26.25" customHeight="1">
      <c r="A1" s="1" t="s">
        <v>35</v>
      </c>
      <c r="D1" s="3" t="s">
        <v>11</v>
      </c>
      <c r="E1" s="75" t="s">
        <v>24</v>
      </c>
      <c r="F1" s="75"/>
      <c r="G1" s="69" t="s">
        <v>45</v>
      </c>
      <c r="H1" s="69"/>
    </row>
    <row r="2" spans="1:11" ht="13.5" customHeight="1">
      <c r="A2" s="2"/>
      <c r="D2" s="3"/>
      <c r="E2" s="71" t="s">
        <v>25</v>
      </c>
      <c r="F2" s="71"/>
      <c r="G2" s="71" t="s">
        <v>19</v>
      </c>
      <c r="H2" s="71"/>
    </row>
    <row r="3" spans="1:11">
      <c r="A3" s="2"/>
      <c r="C3" s="15">
        <v>38231</v>
      </c>
      <c r="E3" s="73" t="s">
        <v>14</v>
      </c>
      <c r="F3" s="73"/>
      <c r="G3" s="73" t="s">
        <v>20</v>
      </c>
      <c r="H3" s="73"/>
    </row>
    <row r="4" spans="1:11">
      <c r="A4" s="2"/>
      <c r="C4" s="15">
        <v>39327</v>
      </c>
      <c r="E4" s="66">
        <v>42819</v>
      </c>
      <c r="F4" s="76"/>
      <c r="G4" s="66" t="s">
        <v>47</v>
      </c>
      <c r="H4" s="66"/>
    </row>
    <row r="5" spans="1:11" ht="53.25">
      <c r="B5" s="6" t="s">
        <v>9</v>
      </c>
      <c r="C5" s="12" t="s">
        <v>0</v>
      </c>
      <c r="D5" s="4" t="s">
        <v>1</v>
      </c>
      <c r="E5" s="38" t="s">
        <v>3</v>
      </c>
      <c r="F5" s="38" t="s">
        <v>4</v>
      </c>
      <c r="G5" s="38" t="s">
        <v>3</v>
      </c>
      <c r="H5" s="38" t="s">
        <v>4</v>
      </c>
      <c r="I5" s="7" t="s">
        <v>3</v>
      </c>
      <c r="J5" s="7" t="s">
        <v>4</v>
      </c>
      <c r="K5" s="11" t="s">
        <v>2</v>
      </c>
    </row>
    <row r="6" spans="1:11" s="9" customFormat="1">
      <c r="A6" s="13" t="s">
        <v>22</v>
      </c>
      <c r="B6" s="9" t="s">
        <v>56</v>
      </c>
      <c r="C6" s="23">
        <v>38404</v>
      </c>
      <c r="D6" s="9" t="s">
        <v>57</v>
      </c>
      <c r="E6" s="40" t="s">
        <v>23</v>
      </c>
      <c r="F6" s="40">
        <v>11</v>
      </c>
      <c r="G6" s="40" t="s">
        <v>28</v>
      </c>
      <c r="H6" s="40">
        <v>17</v>
      </c>
      <c r="I6" s="16"/>
      <c r="J6" s="16"/>
      <c r="K6" s="16">
        <f>SUM(D6:J6)</f>
        <v>28</v>
      </c>
    </row>
    <row r="7" spans="1:11">
      <c r="A7" s="5" t="s">
        <v>28</v>
      </c>
      <c r="B7" s="28" t="s">
        <v>36</v>
      </c>
      <c r="C7" s="32">
        <v>38461</v>
      </c>
      <c r="D7" s="29" t="s">
        <v>16</v>
      </c>
      <c r="E7" s="40" t="s">
        <v>22</v>
      </c>
      <c r="F7" s="40">
        <v>15</v>
      </c>
      <c r="G7" s="40"/>
      <c r="H7" s="40"/>
      <c r="I7" s="16"/>
      <c r="J7" s="16"/>
      <c r="K7" s="16">
        <f>SUM(E7:J7)</f>
        <v>15</v>
      </c>
    </row>
    <row r="8" spans="1:11" s="9" customFormat="1">
      <c r="A8" s="13" t="s">
        <v>23</v>
      </c>
      <c r="B8" s="34" t="s">
        <v>41</v>
      </c>
      <c r="C8" s="35">
        <v>38253</v>
      </c>
      <c r="D8" s="36" t="s">
        <v>40</v>
      </c>
      <c r="E8" s="40" t="s">
        <v>28</v>
      </c>
      <c r="F8" s="40">
        <v>12</v>
      </c>
      <c r="G8" s="40"/>
      <c r="H8" s="40"/>
      <c r="I8" s="16"/>
      <c r="J8" s="16"/>
      <c r="K8" s="16">
        <f>SUM(E8:J8)</f>
        <v>12</v>
      </c>
    </row>
    <row r="9" spans="1:11">
      <c r="B9" s="28"/>
      <c r="D9" s="27"/>
      <c r="E9" s="40"/>
      <c r="F9" s="40"/>
      <c r="G9" s="40"/>
      <c r="H9" s="40"/>
      <c r="I9" s="16"/>
      <c r="J9" s="16"/>
      <c r="K9" s="16"/>
    </row>
    <row r="10" spans="1:11">
      <c r="D10" s="5" t="s">
        <v>5</v>
      </c>
      <c r="E10" s="40">
        <v>3</v>
      </c>
      <c r="F10" s="40"/>
      <c r="G10" s="40">
        <v>1</v>
      </c>
      <c r="H10" s="40"/>
      <c r="I10" s="16"/>
      <c r="J10" s="16"/>
      <c r="K10" s="16"/>
    </row>
    <row r="11" spans="1:11">
      <c r="A11" s="1"/>
      <c r="D11" s="5" t="s">
        <v>6</v>
      </c>
      <c r="E11" s="37">
        <v>3</v>
      </c>
      <c r="G11" s="37">
        <v>2</v>
      </c>
      <c r="H11" s="37"/>
    </row>
    <row r="12" spans="1:11" s="9" customFormat="1">
      <c r="A12" s="13"/>
      <c r="G12" s="37"/>
      <c r="H12" s="37"/>
      <c r="I12" s="2"/>
      <c r="J12" s="2"/>
      <c r="K12" s="2"/>
    </row>
    <row r="13" spans="1:11">
      <c r="A13" s="13"/>
    </row>
  </sheetData>
  <sortState ref="B6:M8">
    <sortCondition descending="1" ref="K6:K8"/>
  </sortState>
  <mergeCells count="8">
    <mergeCell ref="E4:F4"/>
    <mergeCell ref="G1:H1"/>
    <mergeCell ref="G4:H4"/>
    <mergeCell ref="G2:H2"/>
    <mergeCell ref="G3:H3"/>
    <mergeCell ref="E1:F1"/>
    <mergeCell ref="E2:F2"/>
    <mergeCell ref="E3:F3"/>
  </mergeCells>
  <phoneticPr fontId="25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pane xSplit="4" topLeftCell="E1" activePane="topRight" state="frozen"/>
      <selection pane="topRight" activeCell="E5" sqref="E1:F1048576"/>
    </sheetView>
  </sheetViews>
  <sheetFormatPr defaultRowHeight="12.75"/>
  <cols>
    <col min="1" max="1" width="3.33203125" style="5" customWidth="1"/>
    <col min="2" max="2" width="21.33203125" style="2" customWidth="1"/>
    <col min="3" max="3" width="11.83203125" style="2" customWidth="1"/>
    <col min="4" max="4" width="25.33203125" style="2" customWidth="1"/>
    <col min="5" max="6" width="5.83203125" style="2" customWidth="1"/>
    <col min="7" max="7" width="4.6640625" style="2" customWidth="1"/>
    <col min="8" max="16384" width="9.33203125" style="2"/>
  </cols>
  <sheetData>
    <row r="1" spans="1:7" ht="26.25" customHeight="1">
      <c r="A1" s="1" t="s">
        <v>35</v>
      </c>
      <c r="D1" s="3" t="s">
        <v>11</v>
      </c>
    </row>
    <row r="2" spans="1:7" ht="13.5" customHeight="1">
      <c r="A2" s="2"/>
      <c r="D2" s="3"/>
    </row>
    <row r="3" spans="1:7">
      <c r="A3" s="2"/>
      <c r="C3" s="15">
        <v>38231</v>
      </c>
    </row>
    <row r="4" spans="1:7">
      <c r="A4" s="2"/>
      <c r="C4" s="15">
        <v>39327</v>
      </c>
    </row>
    <row r="5" spans="1:7" ht="53.25">
      <c r="B5" s="22" t="s">
        <v>18</v>
      </c>
      <c r="C5" s="12" t="s">
        <v>0</v>
      </c>
      <c r="D5" s="33" t="s">
        <v>1</v>
      </c>
      <c r="E5" s="7" t="s">
        <v>3</v>
      </c>
      <c r="F5" s="7" t="s">
        <v>4</v>
      </c>
      <c r="G5" s="11" t="s">
        <v>2</v>
      </c>
    </row>
    <row r="6" spans="1:7" s="9" customFormat="1">
      <c r="E6" s="16"/>
      <c r="F6" s="16"/>
      <c r="G6" s="16"/>
    </row>
    <row r="7" spans="1:7">
      <c r="B7" s="28"/>
      <c r="D7" s="27"/>
      <c r="E7" s="16"/>
      <c r="F7" s="16"/>
      <c r="G7" s="16"/>
    </row>
    <row r="8" spans="1:7">
      <c r="D8" s="5" t="s">
        <v>5</v>
      </c>
      <c r="E8" s="16"/>
      <c r="F8" s="16"/>
      <c r="G8" s="16"/>
    </row>
    <row r="9" spans="1:7">
      <c r="A9" s="1"/>
      <c r="D9" s="5" t="s">
        <v>6</v>
      </c>
    </row>
    <row r="10" spans="1:7" s="9" customFormat="1">
      <c r="A10" s="13"/>
      <c r="E10" s="2"/>
      <c r="F10" s="2"/>
      <c r="G10" s="2"/>
    </row>
  </sheetData>
  <printOptions gridLines="1"/>
  <pageMargins left="0.51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B5" sqref="B5"/>
    </sheetView>
  </sheetViews>
  <sheetFormatPr defaultRowHeight="12.75"/>
  <cols>
    <col min="1" max="1" width="3.33203125" style="5" customWidth="1"/>
    <col min="2" max="2" width="21.33203125" style="2" customWidth="1"/>
    <col min="3" max="3" width="11.83203125" style="2" customWidth="1"/>
    <col min="4" max="4" width="20.33203125" style="2" customWidth="1"/>
    <col min="5" max="10" width="5.83203125" style="2" customWidth="1"/>
    <col min="11" max="11" width="4.6640625" style="2" customWidth="1"/>
    <col min="12" max="16384" width="9.33203125" style="2"/>
  </cols>
  <sheetData>
    <row r="1" spans="1:11" ht="26.25" customHeight="1">
      <c r="A1" s="1" t="s">
        <v>10</v>
      </c>
      <c r="D1" s="3" t="s">
        <v>11</v>
      </c>
      <c r="E1" s="75" t="s">
        <v>24</v>
      </c>
      <c r="F1" s="75"/>
      <c r="G1" s="69" t="s">
        <v>45</v>
      </c>
      <c r="H1" s="69"/>
    </row>
    <row r="2" spans="1:11" ht="13.5" customHeight="1">
      <c r="A2" s="2"/>
      <c r="D2" s="3"/>
      <c r="E2" s="71" t="s">
        <v>25</v>
      </c>
      <c r="F2" s="71"/>
      <c r="G2" s="71" t="s">
        <v>19</v>
      </c>
      <c r="H2" s="71"/>
    </row>
    <row r="3" spans="1:11">
      <c r="A3" s="2"/>
      <c r="C3" s="15">
        <v>38231</v>
      </c>
      <c r="E3" s="73" t="s">
        <v>14</v>
      </c>
      <c r="F3" s="73"/>
      <c r="G3" s="73" t="s">
        <v>20</v>
      </c>
      <c r="H3" s="73"/>
    </row>
    <row r="4" spans="1:11">
      <c r="A4" s="2"/>
      <c r="C4" s="15">
        <v>39327</v>
      </c>
      <c r="E4" s="66">
        <v>42819</v>
      </c>
      <c r="F4" s="76"/>
      <c r="G4" s="66" t="s">
        <v>47</v>
      </c>
      <c r="H4" s="66"/>
    </row>
    <row r="5" spans="1:11" ht="53.25">
      <c r="B5" s="6" t="s">
        <v>13</v>
      </c>
      <c r="C5" s="12" t="s">
        <v>0</v>
      </c>
      <c r="D5" s="4" t="s">
        <v>1</v>
      </c>
      <c r="E5" s="38" t="s">
        <v>3</v>
      </c>
      <c r="F5" s="38" t="s">
        <v>4</v>
      </c>
      <c r="G5" s="38" t="s">
        <v>3</v>
      </c>
      <c r="H5" s="38" t="s">
        <v>4</v>
      </c>
      <c r="I5" s="7" t="s">
        <v>3</v>
      </c>
      <c r="J5" s="7" t="s">
        <v>4</v>
      </c>
      <c r="K5" s="11" t="s">
        <v>2</v>
      </c>
    </row>
    <row r="6" spans="1:11" s="14" customFormat="1">
      <c r="A6" s="13" t="s">
        <v>22</v>
      </c>
      <c r="B6" s="2" t="s">
        <v>62</v>
      </c>
      <c r="C6" s="46">
        <v>38394</v>
      </c>
      <c r="D6" s="2" t="s">
        <v>63</v>
      </c>
      <c r="E6" s="40"/>
      <c r="F6" s="40"/>
      <c r="G6" s="40" t="s">
        <v>22</v>
      </c>
      <c r="H6" s="40">
        <v>20</v>
      </c>
      <c r="I6" s="16"/>
      <c r="J6" s="16"/>
      <c r="K6" s="16">
        <f>SUM(E6:J6)</f>
        <v>20</v>
      </c>
    </row>
    <row r="7" spans="1:11">
      <c r="A7" s="13" t="s">
        <v>28</v>
      </c>
      <c r="B7" s="17" t="s">
        <v>42</v>
      </c>
      <c r="C7" s="30">
        <v>38403</v>
      </c>
      <c r="D7" s="18" t="s">
        <v>40</v>
      </c>
      <c r="E7" s="40" t="s">
        <v>22</v>
      </c>
      <c r="F7" s="40">
        <v>15</v>
      </c>
      <c r="G7" s="40"/>
      <c r="H7" s="40"/>
      <c r="I7" s="16"/>
      <c r="J7" s="16"/>
      <c r="K7" s="16">
        <f>SUM(E7:J7)</f>
        <v>15</v>
      </c>
    </row>
    <row r="8" spans="1:11">
      <c r="A8" s="13" t="s">
        <v>23</v>
      </c>
      <c r="B8" s="2" t="s">
        <v>48</v>
      </c>
      <c r="C8" s="43">
        <v>39183</v>
      </c>
      <c r="D8" s="2" t="s">
        <v>37</v>
      </c>
      <c r="E8" s="40" t="s">
        <v>28</v>
      </c>
      <c r="F8" s="40">
        <v>12</v>
      </c>
      <c r="G8" s="39" t="s">
        <v>32</v>
      </c>
      <c r="H8" s="40"/>
      <c r="I8" s="16"/>
      <c r="J8" s="16"/>
      <c r="K8" s="16">
        <f t="shared" ref="K8:K9" si="0">SUM(E8:J8)</f>
        <v>12</v>
      </c>
    </row>
    <row r="9" spans="1:11" s="9" customFormat="1">
      <c r="A9" s="13" t="s">
        <v>75</v>
      </c>
      <c r="B9" s="17" t="s">
        <v>64</v>
      </c>
      <c r="C9" s="47"/>
      <c r="D9" s="18" t="s">
        <v>63</v>
      </c>
      <c r="E9" s="40"/>
      <c r="F9" s="40"/>
      <c r="G9" s="39" t="s">
        <v>65</v>
      </c>
      <c r="H9" s="40"/>
      <c r="I9" s="16"/>
      <c r="J9" s="16"/>
      <c r="K9" s="16">
        <f t="shared" si="0"/>
        <v>0</v>
      </c>
    </row>
    <row r="10" spans="1:11">
      <c r="B10" s="19"/>
      <c r="C10" s="20"/>
      <c r="D10" s="21"/>
      <c r="E10" s="40"/>
      <c r="F10" s="40"/>
      <c r="G10" s="39"/>
      <c r="H10" s="40"/>
      <c r="I10" s="16"/>
      <c r="J10" s="16"/>
      <c r="K10" s="16"/>
    </row>
    <row r="11" spans="1:11">
      <c r="D11" s="5" t="s">
        <v>5</v>
      </c>
      <c r="E11" s="40">
        <v>2</v>
      </c>
      <c r="F11" s="40"/>
      <c r="G11" s="40">
        <v>3</v>
      </c>
      <c r="H11" s="40"/>
      <c r="I11" s="16"/>
      <c r="J11" s="16"/>
      <c r="K11" s="16"/>
    </row>
    <row r="12" spans="1:11">
      <c r="A12" s="1"/>
      <c r="D12" s="5" t="s">
        <v>6</v>
      </c>
      <c r="E12" s="37">
        <v>2</v>
      </c>
      <c r="G12" s="37">
        <v>10</v>
      </c>
      <c r="H12" s="37"/>
    </row>
    <row r="13" spans="1:11" s="9" customFormat="1">
      <c r="A13" s="13"/>
      <c r="G13" s="37"/>
      <c r="H13" s="37"/>
      <c r="I13" s="2"/>
      <c r="J13" s="2"/>
      <c r="K13" s="2"/>
    </row>
    <row r="14" spans="1:11">
      <c r="A14" s="13"/>
    </row>
    <row r="15" spans="1:11">
      <c r="A15" s="13"/>
    </row>
  </sheetData>
  <sortState ref="B6:M9">
    <sortCondition descending="1" ref="K6:K9"/>
  </sortState>
  <mergeCells count="8">
    <mergeCell ref="G2:H2"/>
    <mergeCell ref="G3:H3"/>
    <mergeCell ref="E4:F4"/>
    <mergeCell ref="E1:F1"/>
    <mergeCell ref="E2:F2"/>
    <mergeCell ref="E3:F3"/>
    <mergeCell ref="G1:H1"/>
    <mergeCell ref="G4:H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pane xSplit="4" topLeftCell="E1" activePane="topRight" state="frozen"/>
      <selection pane="topRight" activeCell="B7" sqref="B7:D7"/>
    </sheetView>
  </sheetViews>
  <sheetFormatPr defaultRowHeight="12.75"/>
  <cols>
    <col min="1" max="1" width="3.33203125" style="5" customWidth="1"/>
    <col min="2" max="2" width="21.33203125" style="2" customWidth="1"/>
    <col min="3" max="3" width="11.6640625" style="2" customWidth="1"/>
    <col min="4" max="4" width="26" style="2" customWidth="1"/>
    <col min="5" max="12" width="5.83203125" style="2" customWidth="1"/>
    <col min="13" max="13" width="4.6640625" style="2" customWidth="1"/>
    <col min="14" max="16384" width="9.33203125" style="2"/>
  </cols>
  <sheetData>
    <row r="1" spans="1:13" ht="26.25" customHeight="1">
      <c r="A1" s="1" t="s">
        <v>10</v>
      </c>
      <c r="D1" s="3" t="s">
        <v>11</v>
      </c>
      <c r="E1" s="75" t="s">
        <v>24</v>
      </c>
      <c r="F1" s="75"/>
      <c r="G1" s="69" t="s">
        <v>45</v>
      </c>
      <c r="H1" s="69"/>
      <c r="I1" s="70" t="s">
        <v>46</v>
      </c>
      <c r="J1" s="70"/>
    </row>
    <row r="2" spans="1:13" ht="13.5" customHeight="1">
      <c r="A2" s="2"/>
      <c r="D2" s="3"/>
      <c r="E2" s="71" t="s">
        <v>25</v>
      </c>
      <c r="F2" s="71"/>
      <c r="G2" s="71" t="s">
        <v>19</v>
      </c>
      <c r="H2" s="71"/>
      <c r="I2" s="72"/>
      <c r="J2" s="72"/>
    </row>
    <row r="3" spans="1:13">
      <c r="A3" s="2"/>
      <c r="C3" s="15">
        <v>38231</v>
      </c>
      <c r="E3" s="73" t="s">
        <v>14</v>
      </c>
      <c r="F3" s="73"/>
      <c r="G3" s="73" t="s">
        <v>20</v>
      </c>
      <c r="H3" s="73"/>
      <c r="I3" s="74" t="s">
        <v>21</v>
      </c>
      <c r="J3" s="74"/>
    </row>
    <row r="4" spans="1:13">
      <c r="A4" s="2"/>
      <c r="C4" s="15">
        <v>39327</v>
      </c>
      <c r="E4" s="66">
        <v>42819</v>
      </c>
      <c r="F4" s="76"/>
      <c r="G4" s="66" t="s">
        <v>47</v>
      </c>
      <c r="H4" s="66"/>
      <c r="I4" s="67">
        <v>42889</v>
      </c>
      <c r="J4" s="68"/>
    </row>
    <row r="5" spans="1:13" ht="53.25">
      <c r="B5" s="6" t="s">
        <v>12</v>
      </c>
      <c r="C5" s="12" t="s">
        <v>0</v>
      </c>
      <c r="D5" s="4" t="s">
        <v>1</v>
      </c>
      <c r="E5" s="38" t="s">
        <v>3</v>
      </c>
      <c r="F5" s="38" t="s">
        <v>4</v>
      </c>
      <c r="G5" s="38" t="s">
        <v>3</v>
      </c>
      <c r="H5" s="38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11" t="s">
        <v>2</v>
      </c>
    </row>
    <row r="6" spans="1:13" s="55" customFormat="1">
      <c r="A6" s="54" t="s">
        <v>22</v>
      </c>
      <c r="B6" s="58" t="s">
        <v>26</v>
      </c>
      <c r="C6" s="59">
        <v>38882</v>
      </c>
      <c r="D6" s="60" t="s">
        <v>27</v>
      </c>
      <c r="E6" s="61" t="s">
        <v>22</v>
      </c>
      <c r="F6" s="61">
        <v>15</v>
      </c>
      <c r="G6" s="62" t="s">
        <v>65</v>
      </c>
      <c r="H6" s="61"/>
      <c r="I6" s="61" t="s">
        <v>22</v>
      </c>
      <c r="J6" s="61"/>
      <c r="K6" s="57"/>
      <c r="L6" s="57"/>
      <c r="M6" s="57">
        <f>SUM(E6:L6)</f>
        <v>15</v>
      </c>
    </row>
    <row r="7" spans="1:13" s="9" customFormat="1">
      <c r="A7" s="13" t="s">
        <v>28</v>
      </c>
      <c r="B7" s="9" t="s">
        <v>43</v>
      </c>
      <c r="C7" s="24">
        <v>38949</v>
      </c>
      <c r="D7" s="9" t="s">
        <v>44</v>
      </c>
      <c r="E7" s="40" t="s">
        <v>28</v>
      </c>
      <c r="F7" s="40">
        <v>12</v>
      </c>
      <c r="G7" s="40"/>
      <c r="H7" s="40"/>
      <c r="I7" s="40"/>
      <c r="J7" s="40"/>
      <c r="K7" s="16"/>
      <c r="L7" s="16"/>
      <c r="M7" s="16">
        <f>SUM(E7:L7)</f>
        <v>12</v>
      </c>
    </row>
    <row r="8" spans="1:13" s="9" customFormat="1">
      <c r="A8" s="13" t="s">
        <v>23</v>
      </c>
      <c r="B8" s="9" t="s">
        <v>49</v>
      </c>
      <c r="C8" s="23">
        <v>38718</v>
      </c>
      <c r="D8" s="9" t="s">
        <v>50</v>
      </c>
      <c r="E8" s="40" t="s">
        <v>23</v>
      </c>
      <c r="F8" s="40">
        <v>11</v>
      </c>
      <c r="G8" s="40"/>
      <c r="H8" s="40"/>
      <c r="I8" s="40"/>
      <c r="J8" s="40"/>
      <c r="K8" s="16"/>
      <c r="L8" s="16"/>
      <c r="M8" s="16">
        <f>SUM(D8:L8)</f>
        <v>11</v>
      </c>
    </row>
    <row r="9" spans="1:13" s="9" customFormat="1">
      <c r="A9" s="13" t="s">
        <v>23</v>
      </c>
      <c r="B9" s="9" t="s">
        <v>51</v>
      </c>
      <c r="C9" s="41">
        <v>39020</v>
      </c>
      <c r="D9" s="9" t="s">
        <v>16</v>
      </c>
      <c r="E9" s="40" t="s">
        <v>23</v>
      </c>
      <c r="F9" s="40">
        <v>11</v>
      </c>
      <c r="G9" s="40"/>
      <c r="H9" s="40"/>
      <c r="I9" s="40"/>
      <c r="J9" s="40"/>
      <c r="K9" s="16"/>
      <c r="L9" s="16"/>
      <c r="M9" s="16">
        <f>SUM(D9:L9)</f>
        <v>11</v>
      </c>
    </row>
    <row r="10" spans="1:13" s="9" customFormat="1">
      <c r="A10" s="13" t="s">
        <v>58</v>
      </c>
      <c r="B10" s="9" t="s">
        <v>59</v>
      </c>
      <c r="C10" s="23">
        <v>39137</v>
      </c>
      <c r="D10" s="9" t="s">
        <v>57</v>
      </c>
      <c r="E10" s="39" t="s">
        <v>32</v>
      </c>
      <c r="F10" s="40"/>
      <c r="G10" s="39" t="s">
        <v>32</v>
      </c>
      <c r="H10" s="40"/>
      <c r="I10" s="40" t="s">
        <v>23</v>
      </c>
      <c r="J10" s="40"/>
      <c r="K10" s="16"/>
      <c r="L10" s="16"/>
      <c r="M10" s="16">
        <f>SUM(D10:L10)</f>
        <v>0</v>
      </c>
    </row>
    <row r="11" spans="1:13" s="9" customFormat="1">
      <c r="A11" s="13" t="s">
        <v>58</v>
      </c>
      <c r="B11" s="2" t="s">
        <v>62</v>
      </c>
      <c r="C11" s="46">
        <v>38394</v>
      </c>
      <c r="D11" s="2" t="s">
        <v>63</v>
      </c>
      <c r="E11" s="2"/>
      <c r="F11" s="2"/>
      <c r="G11" s="37"/>
      <c r="H11" s="37"/>
      <c r="I11" s="37" t="s">
        <v>28</v>
      </c>
      <c r="J11" s="37"/>
      <c r="K11" s="2"/>
      <c r="L11" s="2"/>
      <c r="M11" s="16">
        <f>SUM(D11:L11)</f>
        <v>0</v>
      </c>
    </row>
    <row r="12" spans="1:13" s="9" customFormat="1">
      <c r="B12" s="2"/>
      <c r="C12" s="46"/>
      <c r="D12" s="2"/>
      <c r="E12" s="2"/>
      <c r="F12" s="2"/>
      <c r="G12" s="37"/>
      <c r="H12" s="37"/>
      <c r="I12" s="37"/>
      <c r="J12" s="37"/>
      <c r="K12" s="2"/>
      <c r="L12" s="2"/>
      <c r="M12" s="2"/>
    </row>
    <row r="13" spans="1:13">
      <c r="D13" s="5" t="s">
        <v>5</v>
      </c>
      <c r="E13" s="37">
        <v>5</v>
      </c>
      <c r="G13" s="37">
        <v>2</v>
      </c>
      <c r="H13" s="37"/>
      <c r="I13" s="37">
        <v>3</v>
      </c>
      <c r="J13" s="37"/>
    </row>
    <row r="14" spans="1:13">
      <c r="A14" s="1"/>
      <c r="D14" s="5" t="s">
        <v>6</v>
      </c>
      <c r="E14" s="37">
        <v>5</v>
      </c>
      <c r="G14" s="37">
        <v>10</v>
      </c>
      <c r="H14" s="37"/>
      <c r="I14" s="37">
        <v>3</v>
      </c>
      <c r="J14" s="37"/>
    </row>
    <row r="15" spans="1:13">
      <c r="G15" s="37"/>
      <c r="H15" s="37"/>
    </row>
    <row r="16" spans="1:13">
      <c r="A16" s="13"/>
    </row>
    <row r="17" spans="1:1">
      <c r="A17" s="13"/>
    </row>
    <row r="18" spans="1:1">
      <c r="A18" s="13"/>
    </row>
    <row r="19" spans="1:1">
      <c r="A19" s="13"/>
    </row>
  </sheetData>
  <mergeCells count="12">
    <mergeCell ref="E3:F3"/>
    <mergeCell ref="E4:F4"/>
    <mergeCell ref="E1:F1"/>
    <mergeCell ref="E2:F2"/>
    <mergeCell ref="G1:H1"/>
    <mergeCell ref="G4:H4"/>
    <mergeCell ref="I4:J4"/>
    <mergeCell ref="I1:J1"/>
    <mergeCell ref="G2:H2"/>
    <mergeCell ref="I2:J2"/>
    <mergeCell ref="G3:H3"/>
    <mergeCell ref="I3:J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pane xSplit="4" topLeftCell="E1" activePane="topRight" state="frozen"/>
      <selection pane="topRight" activeCell="B5" sqref="B5"/>
    </sheetView>
  </sheetViews>
  <sheetFormatPr defaultRowHeight="12.75"/>
  <cols>
    <col min="1" max="1" width="3.33203125" style="5" customWidth="1"/>
    <col min="2" max="2" width="18.1640625" style="2" customWidth="1"/>
    <col min="3" max="3" width="11.83203125" style="4" customWidth="1"/>
    <col min="4" max="4" width="26.5" style="2" customWidth="1"/>
    <col min="5" max="12" width="5.83203125" style="2" customWidth="1"/>
    <col min="13" max="13" width="4.6640625" style="2" customWidth="1"/>
    <col min="14" max="16384" width="9.33203125" style="2"/>
  </cols>
  <sheetData>
    <row r="1" spans="1:13" ht="26.25" customHeight="1">
      <c r="A1" s="1" t="s">
        <v>10</v>
      </c>
      <c r="D1" s="3" t="s">
        <v>11</v>
      </c>
      <c r="E1" s="75" t="s">
        <v>24</v>
      </c>
      <c r="F1" s="75"/>
      <c r="G1" s="69" t="s">
        <v>45</v>
      </c>
      <c r="H1" s="69"/>
      <c r="I1" s="70" t="s">
        <v>46</v>
      </c>
      <c r="J1" s="70"/>
    </row>
    <row r="2" spans="1:13" ht="13.5" customHeight="1">
      <c r="A2" s="2"/>
      <c r="D2" s="3"/>
      <c r="E2" s="71" t="s">
        <v>25</v>
      </c>
      <c r="F2" s="71"/>
      <c r="G2" s="71" t="s">
        <v>19</v>
      </c>
      <c r="H2" s="71"/>
      <c r="I2" s="72"/>
      <c r="J2" s="72"/>
    </row>
    <row r="3" spans="1:13">
      <c r="A3" s="2"/>
      <c r="C3" s="15">
        <v>38231</v>
      </c>
      <c r="E3" s="73" t="s">
        <v>14</v>
      </c>
      <c r="F3" s="73"/>
      <c r="G3" s="73" t="s">
        <v>20</v>
      </c>
      <c r="H3" s="73"/>
      <c r="I3" s="74" t="s">
        <v>21</v>
      </c>
      <c r="J3" s="74"/>
    </row>
    <row r="4" spans="1:13">
      <c r="A4" s="2"/>
      <c r="C4" s="15">
        <v>39327</v>
      </c>
      <c r="E4" s="66">
        <v>42819</v>
      </c>
      <c r="F4" s="76"/>
      <c r="G4" s="66" t="s">
        <v>47</v>
      </c>
      <c r="H4" s="66"/>
      <c r="I4" s="67">
        <v>42889</v>
      </c>
      <c r="J4" s="68"/>
    </row>
    <row r="5" spans="1:13" ht="53.25">
      <c r="B5" s="6" t="s">
        <v>7</v>
      </c>
      <c r="C5" s="12" t="s">
        <v>0</v>
      </c>
      <c r="D5" s="4" t="s">
        <v>1</v>
      </c>
      <c r="E5" s="38" t="s">
        <v>3</v>
      </c>
      <c r="F5" s="38" t="s">
        <v>4</v>
      </c>
      <c r="G5" s="38" t="s">
        <v>3</v>
      </c>
      <c r="H5" s="38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11" t="s">
        <v>2</v>
      </c>
    </row>
    <row r="6" spans="1:13" s="55" customFormat="1">
      <c r="A6" s="54" t="s">
        <v>22</v>
      </c>
      <c r="B6" s="57" t="s">
        <v>29</v>
      </c>
      <c r="C6" s="63">
        <v>38457</v>
      </c>
      <c r="D6" s="55" t="s">
        <v>27</v>
      </c>
      <c r="E6" s="61" t="s">
        <v>22</v>
      </c>
      <c r="F6" s="61">
        <v>15</v>
      </c>
      <c r="G6" s="61" t="s">
        <v>28</v>
      </c>
      <c r="H6" s="61">
        <v>17</v>
      </c>
      <c r="I6" s="61" t="s">
        <v>22</v>
      </c>
      <c r="J6" s="61"/>
      <c r="K6" s="57"/>
      <c r="L6" s="57"/>
      <c r="M6" s="57">
        <f>SUM(E6:L6)</f>
        <v>32</v>
      </c>
    </row>
    <row r="7" spans="1:13" s="9" customFormat="1">
      <c r="A7" s="13" t="s">
        <v>28</v>
      </c>
      <c r="B7" s="9" t="s">
        <v>52</v>
      </c>
      <c r="C7" s="42">
        <v>38308</v>
      </c>
      <c r="D7" s="9" t="s">
        <v>17</v>
      </c>
      <c r="E7" s="40" t="s">
        <v>28</v>
      </c>
      <c r="F7" s="40">
        <v>12</v>
      </c>
      <c r="G7" s="40" t="s">
        <v>23</v>
      </c>
      <c r="H7" s="40">
        <v>16</v>
      </c>
      <c r="I7" s="40" t="s">
        <v>28</v>
      </c>
      <c r="J7" s="40"/>
      <c r="K7" s="16"/>
      <c r="L7" s="16"/>
      <c r="M7" s="16">
        <f t="shared" ref="M7:M14" si="0">SUM(E7:L7)</f>
        <v>28</v>
      </c>
    </row>
    <row r="8" spans="1:13">
      <c r="A8" s="13" t="s">
        <v>23</v>
      </c>
      <c r="B8" s="9" t="s">
        <v>31</v>
      </c>
      <c r="C8" s="23">
        <v>38512</v>
      </c>
      <c r="D8" s="9" t="s">
        <v>27</v>
      </c>
      <c r="E8" s="40" t="s">
        <v>23</v>
      </c>
      <c r="F8" s="40">
        <v>11</v>
      </c>
      <c r="G8" s="40"/>
      <c r="H8" s="40"/>
      <c r="I8" s="40" t="s">
        <v>23</v>
      </c>
      <c r="J8" s="40"/>
      <c r="K8" s="16"/>
      <c r="L8" s="16"/>
      <c r="M8" s="16">
        <f t="shared" si="0"/>
        <v>11</v>
      </c>
    </row>
    <row r="9" spans="1:13">
      <c r="A9" s="13" t="s">
        <v>23</v>
      </c>
      <c r="B9" s="9" t="s">
        <v>30</v>
      </c>
      <c r="C9" s="24">
        <v>38643</v>
      </c>
      <c r="D9" s="9" t="s">
        <v>38</v>
      </c>
      <c r="E9" s="40" t="s">
        <v>23</v>
      </c>
      <c r="F9" s="40">
        <v>11</v>
      </c>
      <c r="G9" s="39" t="s">
        <v>65</v>
      </c>
      <c r="H9" s="40"/>
      <c r="I9" s="40" t="s">
        <v>23</v>
      </c>
      <c r="J9" s="40"/>
      <c r="K9" s="16"/>
      <c r="L9" s="16"/>
      <c r="M9" s="16">
        <f t="shared" si="0"/>
        <v>11</v>
      </c>
    </row>
    <row r="10" spans="1:13" s="9" customFormat="1">
      <c r="A10" s="13" t="s">
        <v>58</v>
      </c>
      <c r="B10" s="9" t="s">
        <v>60</v>
      </c>
      <c r="C10" s="23">
        <v>39256</v>
      </c>
      <c r="D10" s="9" t="s">
        <v>61</v>
      </c>
      <c r="E10" s="39" t="s">
        <v>32</v>
      </c>
      <c r="F10" s="40"/>
      <c r="G10" s="40"/>
      <c r="H10" s="40"/>
      <c r="I10" s="40"/>
      <c r="J10" s="40"/>
      <c r="K10" s="16"/>
      <c r="L10" s="16"/>
      <c r="M10" s="16">
        <f t="shared" si="0"/>
        <v>0</v>
      </c>
    </row>
    <row r="11" spans="1:13" s="9" customFormat="1">
      <c r="A11" s="13" t="s">
        <v>58</v>
      </c>
      <c r="B11" s="9" t="s">
        <v>66</v>
      </c>
      <c r="C11" s="47"/>
      <c r="D11" s="9" t="s">
        <v>68</v>
      </c>
      <c r="E11" s="39"/>
      <c r="F11" s="40"/>
      <c r="G11" s="39" t="s">
        <v>65</v>
      </c>
      <c r="H11" s="40"/>
      <c r="I11" s="40"/>
      <c r="J11" s="40"/>
      <c r="K11" s="16"/>
      <c r="L11" s="16"/>
      <c r="M11" s="16">
        <f t="shared" si="0"/>
        <v>0</v>
      </c>
    </row>
    <row r="12" spans="1:13" s="9" customFormat="1">
      <c r="A12" s="13" t="s">
        <v>58</v>
      </c>
      <c r="B12" s="9" t="s">
        <v>67</v>
      </c>
      <c r="C12" s="47"/>
      <c r="D12" s="9" t="s">
        <v>69</v>
      </c>
      <c r="E12" s="39"/>
      <c r="F12" s="40"/>
      <c r="G12" s="39" t="s">
        <v>65</v>
      </c>
      <c r="H12" s="40"/>
      <c r="I12" s="40"/>
      <c r="J12" s="40"/>
      <c r="K12" s="16"/>
      <c r="L12" s="16"/>
      <c r="M12" s="16">
        <f t="shared" si="0"/>
        <v>0</v>
      </c>
    </row>
    <row r="13" spans="1:13">
      <c r="A13" s="5" t="s">
        <v>58</v>
      </c>
      <c r="B13" s="9" t="s">
        <v>51</v>
      </c>
      <c r="C13" s="41">
        <v>39020</v>
      </c>
      <c r="D13" s="9" t="s">
        <v>16</v>
      </c>
      <c r="G13" s="37"/>
      <c r="H13" s="37"/>
      <c r="I13" s="39" t="s">
        <v>32</v>
      </c>
      <c r="J13" s="37"/>
      <c r="M13" s="16">
        <f t="shared" si="0"/>
        <v>0</v>
      </c>
    </row>
    <row r="14" spans="1:13">
      <c r="A14" s="5" t="s">
        <v>58</v>
      </c>
      <c r="B14" s="9" t="s">
        <v>43</v>
      </c>
      <c r="C14" s="24">
        <v>38949</v>
      </c>
      <c r="D14" s="9" t="s">
        <v>44</v>
      </c>
      <c r="G14" s="37"/>
      <c r="H14" s="37"/>
      <c r="I14" s="39" t="s">
        <v>32</v>
      </c>
      <c r="J14" s="37"/>
      <c r="M14" s="16">
        <f t="shared" si="0"/>
        <v>0</v>
      </c>
    </row>
    <row r="15" spans="1:13">
      <c r="B15" s="9"/>
      <c r="C15" s="41"/>
      <c r="D15" s="9"/>
      <c r="G15" s="37"/>
      <c r="H15" s="37"/>
      <c r="I15" s="37"/>
      <c r="J15" s="37"/>
    </row>
    <row r="16" spans="1:13">
      <c r="D16" s="5" t="s">
        <v>5</v>
      </c>
      <c r="E16" s="10">
        <v>5</v>
      </c>
      <c r="F16" s="9"/>
      <c r="G16" s="37">
        <v>5</v>
      </c>
      <c r="H16" s="37"/>
      <c r="I16" s="53">
        <v>6</v>
      </c>
      <c r="J16" s="37"/>
    </row>
    <row r="17" spans="1:10">
      <c r="A17" s="1"/>
      <c r="D17" s="5" t="s">
        <v>6</v>
      </c>
      <c r="E17" s="37">
        <v>5</v>
      </c>
      <c r="G17" s="44">
        <v>20</v>
      </c>
      <c r="H17" s="37"/>
      <c r="I17" s="53">
        <v>6</v>
      </c>
      <c r="J17" s="37"/>
    </row>
    <row r="18" spans="1:10">
      <c r="B18" s="9"/>
      <c r="D18" s="9"/>
      <c r="G18" s="37"/>
      <c r="H18" s="37"/>
    </row>
    <row r="22" spans="1:10">
      <c r="B22" s="1"/>
    </row>
  </sheetData>
  <mergeCells count="12">
    <mergeCell ref="E1:F1"/>
    <mergeCell ref="E2:F2"/>
    <mergeCell ref="E3:F3"/>
    <mergeCell ref="E4:F4"/>
    <mergeCell ref="G1:H1"/>
    <mergeCell ref="G4:H4"/>
    <mergeCell ref="I4:J4"/>
    <mergeCell ref="I1:J1"/>
    <mergeCell ref="G2:H2"/>
    <mergeCell ref="I2:J2"/>
    <mergeCell ref="G3:H3"/>
    <mergeCell ref="I3:J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pane xSplit="4" topLeftCell="E1" activePane="topRight" state="frozen"/>
      <selection pane="topRight" activeCell="B10" sqref="B10:D10"/>
    </sheetView>
  </sheetViews>
  <sheetFormatPr defaultRowHeight="12.75"/>
  <cols>
    <col min="1" max="1" width="3.33203125" style="5" customWidth="1"/>
    <col min="2" max="2" width="20.83203125" style="2" customWidth="1"/>
    <col min="3" max="3" width="11.5" style="2" customWidth="1"/>
    <col min="4" max="4" width="26" style="2" customWidth="1"/>
    <col min="5" max="12" width="5.83203125" style="2" customWidth="1"/>
    <col min="13" max="13" width="4.6640625" style="2" customWidth="1"/>
    <col min="14" max="16384" width="9.33203125" style="2"/>
  </cols>
  <sheetData>
    <row r="1" spans="1:14" ht="26.25" customHeight="1">
      <c r="A1" s="1" t="s">
        <v>10</v>
      </c>
      <c r="D1" s="3" t="s">
        <v>11</v>
      </c>
      <c r="E1" s="75" t="s">
        <v>24</v>
      </c>
      <c r="F1" s="75"/>
      <c r="G1" s="69" t="s">
        <v>45</v>
      </c>
      <c r="H1" s="69"/>
      <c r="I1" s="70" t="s">
        <v>46</v>
      </c>
      <c r="J1" s="70"/>
    </row>
    <row r="2" spans="1:14" ht="13.5" customHeight="1">
      <c r="A2" s="2"/>
      <c r="D2" s="3"/>
      <c r="E2" s="71" t="s">
        <v>25</v>
      </c>
      <c r="F2" s="71"/>
      <c r="G2" s="71" t="s">
        <v>19</v>
      </c>
      <c r="H2" s="71"/>
      <c r="I2" s="72"/>
      <c r="J2" s="72"/>
    </row>
    <row r="3" spans="1:14">
      <c r="A3" s="2"/>
      <c r="C3" s="15">
        <v>38231</v>
      </c>
      <c r="E3" s="73" t="s">
        <v>14</v>
      </c>
      <c r="F3" s="73"/>
      <c r="G3" s="73" t="s">
        <v>20</v>
      </c>
      <c r="H3" s="73"/>
      <c r="I3" s="74" t="s">
        <v>21</v>
      </c>
      <c r="J3" s="74"/>
    </row>
    <row r="4" spans="1:14">
      <c r="A4" s="2"/>
      <c r="C4" s="15">
        <v>39327</v>
      </c>
      <c r="E4" s="66">
        <v>42819</v>
      </c>
      <c r="F4" s="76"/>
      <c r="G4" s="66" t="s">
        <v>47</v>
      </c>
      <c r="H4" s="66"/>
      <c r="I4" s="67">
        <v>42889</v>
      </c>
      <c r="J4" s="68"/>
    </row>
    <row r="5" spans="1:14" ht="53.25">
      <c r="B5" s="6" t="s">
        <v>8</v>
      </c>
      <c r="C5" s="12" t="s">
        <v>0</v>
      </c>
      <c r="D5" s="4" t="s">
        <v>1</v>
      </c>
      <c r="E5" s="38" t="s">
        <v>3</v>
      </c>
      <c r="F5" s="38" t="s">
        <v>4</v>
      </c>
      <c r="G5" s="38" t="s">
        <v>3</v>
      </c>
      <c r="H5" s="38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11" t="s">
        <v>2</v>
      </c>
    </row>
    <row r="6" spans="1:14" s="9" customFormat="1">
      <c r="A6" s="13" t="s">
        <v>22</v>
      </c>
      <c r="B6" s="49" t="s">
        <v>70</v>
      </c>
      <c r="C6" s="50">
        <v>38201</v>
      </c>
      <c r="D6" s="49" t="s">
        <v>71</v>
      </c>
      <c r="E6" s="49"/>
      <c r="F6" s="49"/>
      <c r="G6" s="51" t="s">
        <v>22</v>
      </c>
      <c r="H6" s="51">
        <v>20</v>
      </c>
      <c r="I6" s="51"/>
      <c r="J6" s="51"/>
      <c r="K6" s="49"/>
      <c r="L6" s="49"/>
      <c r="M6" s="52">
        <f>SUM(E6:L6)</f>
        <v>20</v>
      </c>
      <c r="N6" s="49" t="s">
        <v>76</v>
      </c>
    </row>
    <row r="7" spans="1:14" s="14" customFormat="1">
      <c r="A7" s="13" t="s">
        <v>28</v>
      </c>
      <c r="B7" s="16" t="s">
        <v>33</v>
      </c>
      <c r="C7" s="23">
        <v>38660</v>
      </c>
      <c r="D7" s="9" t="s">
        <v>38</v>
      </c>
      <c r="E7" s="40" t="s">
        <v>22</v>
      </c>
      <c r="F7" s="40">
        <v>15</v>
      </c>
      <c r="G7" s="40"/>
      <c r="H7" s="40"/>
      <c r="I7" s="40"/>
      <c r="J7" s="40"/>
      <c r="K7" s="16"/>
      <c r="L7" s="16"/>
      <c r="M7" s="16">
        <f>SUM(E7:L7)</f>
        <v>15</v>
      </c>
    </row>
    <row r="8" spans="1:14" s="55" customFormat="1">
      <c r="A8" s="54" t="s">
        <v>23</v>
      </c>
      <c r="B8" s="57" t="s">
        <v>15</v>
      </c>
      <c r="C8" s="64">
        <v>38400</v>
      </c>
      <c r="D8" s="55" t="s">
        <v>27</v>
      </c>
      <c r="E8" s="61" t="s">
        <v>28</v>
      </c>
      <c r="F8" s="61">
        <v>12</v>
      </c>
      <c r="G8" s="61"/>
      <c r="H8" s="61"/>
      <c r="I8" s="61" t="s">
        <v>22</v>
      </c>
      <c r="J8" s="61"/>
      <c r="K8" s="57"/>
      <c r="L8" s="57"/>
      <c r="M8" s="57">
        <f>SUM(E8:L8)</f>
        <v>12</v>
      </c>
    </row>
    <row r="9" spans="1:14">
      <c r="A9" s="13" t="s">
        <v>75</v>
      </c>
      <c r="B9" s="9" t="s">
        <v>72</v>
      </c>
      <c r="C9" s="48"/>
      <c r="D9" s="2" t="s">
        <v>73</v>
      </c>
      <c r="G9" s="39" t="s">
        <v>32</v>
      </c>
      <c r="H9" s="37"/>
      <c r="I9" s="37"/>
      <c r="J9" s="37"/>
      <c r="M9" s="16">
        <f>SUM(E9:L9)</f>
        <v>0</v>
      </c>
    </row>
    <row r="10" spans="1:14">
      <c r="A10" s="5" t="s">
        <v>75</v>
      </c>
      <c r="B10" s="9" t="s">
        <v>77</v>
      </c>
      <c r="C10" s="48"/>
      <c r="D10" s="2" t="s">
        <v>27</v>
      </c>
      <c r="G10" s="37"/>
      <c r="H10" s="37"/>
      <c r="I10" s="37" t="s">
        <v>28</v>
      </c>
      <c r="J10" s="37"/>
      <c r="M10" s="16">
        <f>SUM(E10:L10)</f>
        <v>0</v>
      </c>
    </row>
    <row r="11" spans="1:14">
      <c r="B11" s="9"/>
      <c r="G11" s="37"/>
      <c r="H11" s="37"/>
      <c r="I11" s="37"/>
      <c r="J11" s="37"/>
    </row>
    <row r="12" spans="1:14">
      <c r="D12" s="5" t="s">
        <v>5</v>
      </c>
      <c r="E12" s="10">
        <v>2</v>
      </c>
      <c r="F12" s="9"/>
      <c r="G12" s="37">
        <v>2</v>
      </c>
      <c r="H12" s="37"/>
      <c r="I12" s="37">
        <v>2</v>
      </c>
      <c r="J12" s="37"/>
    </row>
    <row r="13" spans="1:14">
      <c r="A13" s="1"/>
      <c r="D13" s="5" t="s">
        <v>6</v>
      </c>
      <c r="E13" s="37">
        <v>2</v>
      </c>
      <c r="G13" s="37">
        <v>7</v>
      </c>
      <c r="H13" s="37"/>
      <c r="I13" s="37">
        <v>2</v>
      </c>
      <c r="J13" s="37"/>
    </row>
    <row r="14" spans="1:14" s="9" customFormat="1">
      <c r="A14" s="13"/>
      <c r="E14" s="2"/>
      <c r="F14" s="2"/>
      <c r="G14" s="37"/>
      <c r="H14" s="37"/>
      <c r="I14" s="37"/>
      <c r="J14" s="37"/>
      <c r="K14" s="2"/>
      <c r="L14" s="2"/>
      <c r="M14" s="2"/>
    </row>
  </sheetData>
  <sortState ref="B6:M9">
    <sortCondition descending="1" ref="M6:M9"/>
  </sortState>
  <mergeCells count="12">
    <mergeCell ref="E1:F1"/>
    <mergeCell ref="E2:F2"/>
    <mergeCell ref="E3:F3"/>
    <mergeCell ref="E4:F4"/>
    <mergeCell ref="G1:H1"/>
    <mergeCell ref="G3:H3"/>
    <mergeCell ref="I1:J1"/>
    <mergeCell ref="G2:H2"/>
    <mergeCell ref="I2:J2"/>
    <mergeCell ref="I3:J3"/>
    <mergeCell ref="G4:H4"/>
    <mergeCell ref="I4:J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lány 32</vt:lpstr>
      <vt:lpstr>lány 37</vt:lpstr>
      <vt:lpstr>lány 42</vt:lpstr>
      <vt:lpstr>lány 47</vt:lpstr>
      <vt:lpstr>lány +47</vt:lpstr>
      <vt:lpstr>fiú 28</vt:lpstr>
      <vt:lpstr>fiú 32</vt:lpstr>
      <vt:lpstr>fiú 37</vt:lpstr>
      <vt:lpstr>fiú 42</vt:lpstr>
      <vt:lpstr>fiú 47</vt:lpstr>
      <vt:lpstr>fiú +47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2011-03-23T22:10:37Z</cp:lastPrinted>
  <dcterms:created xsi:type="dcterms:W3CDTF">2003-03-16T13:41:38Z</dcterms:created>
  <dcterms:modified xsi:type="dcterms:W3CDTF">2017-06-06T07:36:28Z</dcterms:modified>
  <cp:category>kick-box</cp:category>
</cp:coreProperties>
</file>