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3"/>
  </bookViews>
  <sheets>
    <sheet name="lány 25" sheetId="24" r:id="rId1"/>
    <sheet name="lány 28" sheetId="31" r:id="rId2"/>
    <sheet name="lány 32" sheetId="26" r:id="rId3"/>
    <sheet name="lány +32" sheetId="27" r:id="rId4"/>
    <sheet name="fiú 25" sheetId="8" r:id="rId5"/>
    <sheet name="fiú 28" sheetId="10" r:id="rId6"/>
    <sheet name="fiú 32" sheetId="9" r:id="rId7"/>
    <sheet name="fiú +32" sheetId="23" r:id="rId8"/>
  </sheets>
  <calcPr calcId="125725"/>
</workbook>
</file>

<file path=xl/calcChain.xml><?xml version="1.0" encoding="utf-8"?>
<calcChain xmlns="http://schemas.openxmlformats.org/spreadsheetml/2006/main">
  <c r="S18" i="23"/>
  <c r="S14" i="27"/>
  <c r="U16" i="9"/>
  <c r="S15" i="23"/>
  <c r="S16"/>
  <c r="S17"/>
  <c r="U14" i="9"/>
  <c r="U15"/>
  <c r="U17" i="10"/>
  <c r="S14" i="23"/>
  <c r="U13" i="9"/>
  <c r="S12" i="27"/>
  <c r="S13"/>
  <c r="S10" i="24"/>
  <c r="S8"/>
  <c r="S9"/>
  <c r="U7" i="31"/>
  <c r="U12"/>
  <c r="Q9" i="26"/>
  <c r="Q10"/>
  <c r="S7" i="27"/>
  <c r="U11" i="9"/>
  <c r="U12"/>
  <c r="S12" i="23"/>
  <c r="S13"/>
  <c r="S11"/>
  <c r="U7" i="9"/>
  <c r="S7" i="23"/>
  <c r="S9"/>
  <c r="U8" i="9"/>
  <c r="U9"/>
  <c r="U10"/>
  <c r="U10" i="10"/>
  <c r="U11"/>
  <c r="U13"/>
  <c r="U14"/>
  <c r="U15"/>
  <c r="U16"/>
  <c r="Q6" i="8"/>
  <c r="Q7"/>
  <c r="S6" i="27"/>
  <c r="S9"/>
  <c r="S10"/>
  <c r="Q6" i="26"/>
  <c r="Q7"/>
  <c r="U11" i="31"/>
  <c r="U8"/>
  <c r="U9"/>
  <c r="U6"/>
  <c r="Q8" i="26"/>
  <c r="S6" i="23"/>
  <c r="U9" i="10"/>
  <c r="U8"/>
  <c r="U12"/>
  <c r="S10" i="23"/>
  <c r="S8"/>
  <c r="U6" i="9"/>
  <c r="U7" i="10"/>
  <c r="U6"/>
  <c r="Q8" i="8"/>
  <c r="S11" i="27"/>
  <c r="S8"/>
  <c r="U10" i="31"/>
  <c r="S7" i="24"/>
  <c r="S6"/>
</calcChain>
</file>

<file path=xl/sharedStrings.xml><?xml version="1.0" encoding="utf-8"?>
<sst xmlns="http://schemas.openxmlformats.org/spreadsheetml/2006/main" count="663" uniqueCount="114">
  <si>
    <t>összes pont</t>
  </si>
  <si>
    <t>hely</t>
  </si>
  <si>
    <t>pont</t>
  </si>
  <si>
    <t>mérlegelt:</t>
  </si>
  <si>
    <t>indult:</t>
  </si>
  <si>
    <t>KirályTeam</t>
  </si>
  <si>
    <t>28 kg</t>
  </si>
  <si>
    <t>32 kg</t>
  </si>
  <si>
    <t>fiúk</t>
  </si>
  <si>
    <t>Békéscsabai LTP SE</t>
  </si>
  <si>
    <t>Újkígyósi SzSC</t>
  </si>
  <si>
    <t>+32 kg</t>
  </si>
  <si>
    <t>25 kg</t>
  </si>
  <si>
    <t>lányok</t>
  </si>
  <si>
    <t>Karlovac Open</t>
  </si>
  <si>
    <t>Karlovac</t>
  </si>
  <si>
    <t>pointfighting</t>
  </si>
  <si>
    <t>OB</t>
  </si>
  <si>
    <t>szül. idő</t>
  </si>
  <si>
    <t>klub</t>
  </si>
  <si>
    <t>Kondorosi KBSE</t>
  </si>
  <si>
    <t>Árpád DSE</t>
  </si>
  <si>
    <t>Békéscsaba</t>
  </si>
  <si>
    <t>"B" kat.</t>
  </si>
  <si>
    <t>Magyar Világkupa</t>
  </si>
  <si>
    <t>"A" kat.</t>
  </si>
  <si>
    <t>Budapest</t>
  </si>
  <si>
    <t>Esztergom</t>
  </si>
  <si>
    <t>Diák-bajnokság</t>
  </si>
  <si>
    <t>"C" kat.</t>
  </si>
  <si>
    <t>Szakács Gergő</t>
  </si>
  <si>
    <t>Pántya Márk</t>
  </si>
  <si>
    <t>Ligeti Botond</t>
  </si>
  <si>
    <t>Szák Dániel</t>
  </si>
  <si>
    <t>Szák Péter</t>
  </si>
  <si>
    <t>Kapuvári Pál</t>
  </si>
  <si>
    <t>Csala Botond</t>
  </si>
  <si>
    <t>Gyeraj Ákos</t>
  </si>
  <si>
    <t>Petrovszki Dorina</t>
  </si>
  <si>
    <t>Szabó Szófia</t>
  </si>
  <si>
    <t>Vicsorek Dóra</t>
  </si>
  <si>
    <t>Jancsó Janka</t>
  </si>
  <si>
    <t>Bondár Dániel</t>
  </si>
  <si>
    <t>Orphanides Nikosz</t>
  </si>
  <si>
    <t>Cserháti Szabina</t>
  </si>
  <si>
    <t>Káli Lujza</t>
  </si>
  <si>
    <t>Esztergomi KBSE</t>
  </si>
  <si>
    <t>Hegedűs Ramóna</t>
  </si>
  <si>
    <t>Mikulás Kupa</t>
  </si>
  <si>
    <t>Kissebesi Vilmos</t>
  </si>
  <si>
    <t>LSP Team</t>
  </si>
  <si>
    <t>2018.02.09-11</t>
  </si>
  <si>
    <t>Balkan Open</t>
  </si>
  <si>
    <t>Tesanj</t>
  </si>
  <si>
    <t>Nádudvar Kupa</t>
  </si>
  <si>
    <t>Nádudvar</t>
  </si>
  <si>
    <t>2018.05.17-20</t>
  </si>
  <si>
    <t>Kaba Kupa</t>
  </si>
  <si>
    <t>Kaba</t>
  </si>
  <si>
    <t>Petró Bálint</t>
  </si>
  <si>
    <t>5-8.</t>
  </si>
  <si>
    <t>1.</t>
  </si>
  <si>
    <t>Szaszák Dominik</t>
  </si>
  <si>
    <t>2.</t>
  </si>
  <si>
    <t>3.</t>
  </si>
  <si>
    <t>Matuska Máté</t>
  </si>
  <si>
    <t>Petrovszki Márton</t>
  </si>
  <si>
    <t>9-16.</t>
  </si>
  <si>
    <t>4.</t>
  </si>
  <si>
    <t>Urbancsok Lóránt</t>
  </si>
  <si>
    <t>Molnár Anna Hanna</t>
  </si>
  <si>
    <t>Hódos Lilla</t>
  </si>
  <si>
    <t>Nagy Emília</t>
  </si>
  <si>
    <t>C1</t>
  </si>
  <si>
    <t>KirályTeam (Szeged)</t>
  </si>
  <si>
    <t>Hadra Bíborka</t>
  </si>
  <si>
    <t>Beremend Sport Kft.</t>
  </si>
  <si>
    <t>Puska Dániel</t>
  </si>
  <si>
    <t>Zodoma Zétény</t>
  </si>
  <si>
    <t>Horváth Levente</t>
  </si>
  <si>
    <t>Péter László</t>
  </si>
  <si>
    <t>Halmágyi Levente</t>
  </si>
  <si>
    <t>Iván Dorián</t>
  </si>
  <si>
    <t>Baukó Réka</t>
  </si>
  <si>
    <t>Kása Hanna</t>
  </si>
  <si>
    <t>Debreczeni Frida</t>
  </si>
  <si>
    <t>Török Botond</t>
  </si>
  <si>
    <t>Jancsó Lili</t>
  </si>
  <si>
    <t>5.</t>
  </si>
  <si>
    <t>7.</t>
  </si>
  <si>
    <t>ASVÖ Junior Challenge</t>
  </si>
  <si>
    <t>Mattersburg</t>
  </si>
  <si>
    <t>Szabó Hanna Panna</t>
  </si>
  <si>
    <t>Székelyhidi Anna</t>
  </si>
  <si>
    <t>Makó Budo</t>
  </si>
  <si>
    <t>Vicsorek Zita</t>
  </si>
  <si>
    <t>Laurinyecz Vivien</t>
  </si>
  <si>
    <t>Marosin Bella</t>
  </si>
  <si>
    <t>Barátság SE</t>
  </si>
  <si>
    <t>Krizsán Lórinc</t>
  </si>
  <si>
    <t>Mezei Tamás</t>
  </si>
  <si>
    <t>Fördős Jázmin</t>
  </si>
  <si>
    <t>6.</t>
  </si>
  <si>
    <t>Ábrahám Ármin</t>
  </si>
  <si>
    <t>Kovács Team</t>
  </si>
  <si>
    <t>Mezei Zsolt</t>
  </si>
  <si>
    <t>Ludman Roland</t>
  </si>
  <si>
    <t>Rácz Kickboxing</t>
  </si>
  <si>
    <t>Máthé Gergő</t>
  </si>
  <si>
    <t>Wolfer</t>
  </si>
  <si>
    <t>Szathmári Gábor</t>
  </si>
  <si>
    <t>Gyeraj Levente</t>
  </si>
  <si>
    <t>Menkó Zalán</t>
  </si>
  <si>
    <t>Skorpió KBSE</t>
  </si>
</sst>
</file>

<file path=xl/styles.xml><?xml version="1.0" encoding="utf-8"?>
<styleSheet xmlns="http://schemas.openxmlformats.org/spreadsheetml/2006/main">
  <numFmts count="1">
    <numFmt numFmtId="164" formatCode="yyyy/mm/dd;@"/>
  </numFmts>
  <fonts count="3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3" borderId="0" applyNumberFormat="0" applyBorder="0" applyAlignment="0" applyProtection="0"/>
    <xf numFmtId="0" fontId="26" fillId="7" borderId="1" applyNumberFormat="0" applyAlignment="0" applyProtection="0"/>
    <xf numFmtId="0" fontId="16" fillId="20" borderId="2" applyNumberFormat="0" applyAlignment="0" applyProtection="0"/>
    <xf numFmtId="0" fontId="2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1" fillId="7" borderId="1" applyNumberFormat="0" applyAlignment="0" applyProtection="0"/>
    <xf numFmtId="0" fontId="19" fillId="0" borderId="6" applyNumberFormat="0" applyFill="0" applyAlignment="0" applyProtection="0"/>
    <xf numFmtId="0" fontId="25" fillId="21" borderId="0" applyNumberFormat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9" fillId="22" borderId="7" applyNumberFormat="0" applyFont="0" applyAlignment="0" applyProtection="0"/>
    <xf numFmtId="0" fontId="21" fillId="7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textRotation="90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8" fillId="0" borderId="0" xfId="0" applyFont="1" applyFill="1"/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41" applyNumberFormat="1" applyFont="1" applyFill="1" applyAlignment="1">
      <alignment horizontal="center" vertical="top" wrapText="1"/>
    </xf>
    <xf numFmtId="0" fontId="1" fillId="0" borderId="0" xfId="42" applyFont="1"/>
    <xf numFmtId="14" fontId="1" fillId="0" borderId="0" xfId="39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2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9" fillId="0" borderId="0" xfId="0" applyFont="1"/>
    <xf numFmtId="0" fontId="2" fillId="0" borderId="0" xfId="40" applyFont="1" applyFill="1"/>
    <xf numFmtId="0" fontId="2" fillId="0" borderId="0" xfId="0" applyFont="1" applyFill="1" applyBorder="1" applyAlignment="1">
      <alignment horizontal="center"/>
    </xf>
    <xf numFmtId="0" fontId="2" fillId="0" borderId="0" xfId="41" applyFont="1" applyFill="1"/>
    <xf numFmtId="0" fontId="28" fillId="0" borderId="0" xfId="0" applyFont="1" applyAlignment="1">
      <alignment horizontal="right"/>
    </xf>
    <xf numFmtId="0" fontId="1" fillId="0" borderId="0" xfId="42" applyFont="1" applyBorder="1"/>
    <xf numFmtId="0" fontId="1" fillId="0" borderId="0" xfId="39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3" borderId="0" xfId="0" applyFont="1" applyFill="1"/>
    <xf numFmtId="0" fontId="1" fillId="24" borderId="0" xfId="0" applyFont="1" applyFill="1"/>
    <xf numFmtId="1" fontId="2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Fill="1"/>
    <xf numFmtId="14" fontId="30" fillId="0" borderId="0" xfId="38" applyNumberFormat="1" applyFont="1" applyFill="1" applyAlignment="1">
      <alignment horizontal="center"/>
    </xf>
    <xf numFmtId="0" fontId="30" fillId="0" borderId="0" xfId="42" applyFont="1"/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1" fillId="24" borderId="0" xfId="0" applyFont="1" applyFill="1" applyAlignment="1">
      <alignment horizontal="center"/>
    </xf>
    <xf numFmtId="0" fontId="1" fillId="0" borderId="0" xfId="40" applyFont="1" applyFill="1"/>
    <xf numFmtId="14" fontId="30" fillId="0" borderId="0" xfId="3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48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31" fillId="24" borderId="0" xfId="41" applyNumberFormat="1" applyFont="1" applyFill="1" applyAlignment="1">
      <alignment horizontal="center"/>
    </xf>
    <xf numFmtId="14" fontId="1" fillId="23" borderId="0" xfId="3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4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14" fontId="32" fillId="0" borderId="0" xfId="39" applyNumberFormat="1" applyFont="1" applyFill="1" applyAlignment="1">
      <alignment horizontal="center"/>
    </xf>
    <xf numFmtId="0" fontId="32" fillId="0" borderId="0" xfId="42" applyFont="1" applyFill="1"/>
    <xf numFmtId="4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37" applyFont="1" applyFill="1" applyBorder="1" applyAlignment="1"/>
    <xf numFmtId="0" fontId="32" fillId="0" borderId="0" xfId="42" applyFont="1"/>
    <xf numFmtId="0" fontId="32" fillId="0" borderId="0" xfId="0" applyFont="1" applyFill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0" fontId="32" fillId="0" borderId="0" xfId="0" applyFont="1" applyFill="1"/>
    <xf numFmtId="14" fontId="32" fillId="0" borderId="0" xfId="0" applyNumberFormat="1" applyFont="1" applyFill="1" applyAlignment="1">
      <alignment horizontal="center"/>
    </xf>
    <xf numFmtId="14" fontId="32" fillId="0" borderId="0" xfId="41" applyNumberFormat="1" applyFont="1" applyFill="1" applyAlignment="1">
      <alignment horizontal="center"/>
    </xf>
    <xf numFmtId="14" fontId="32" fillId="0" borderId="0" xfId="41" applyNumberFormat="1" applyFont="1" applyFill="1" applyAlignment="1">
      <alignment horizontal="center" vertical="top" wrapText="1"/>
    </xf>
    <xf numFmtId="14" fontId="28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4" fontId="28" fillId="0" borderId="0" xfId="41" applyNumberFormat="1" applyFont="1" applyFill="1" applyAlignment="1">
      <alignment horizontal="center" vertical="top" wrapText="1"/>
    </xf>
    <xf numFmtId="14" fontId="28" fillId="0" borderId="0" xfId="0" applyNumberFormat="1" applyFont="1" applyAlignment="1">
      <alignment horizontal="center"/>
    </xf>
    <xf numFmtId="14" fontId="6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23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4" fillId="23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8" fillId="0" borderId="0" xfId="39" applyNumberFormat="1" applyFont="1" applyFill="1" applyAlignment="1">
      <alignment horizont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5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7" builtinId="11" customBuiltin="1"/>
    <cellStyle name="Hivatkozott cella" xfId="35" builtinId="24" customBuiltin="1"/>
    <cellStyle name="Jegyzet" xfId="43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4" builtinId="21" customBuiltin="1"/>
    <cellStyle name="Magyarázó szöveg" xfId="28" builtinId="53" customBuiltin="1"/>
    <cellStyle name="Normál" xfId="0" builtinId="0"/>
    <cellStyle name="Normál_Diákolimpia Gy PF" xfId="48"/>
    <cellStyle name="Normál_diákolimpia gyerek PF" xfId="37"/>
    <cellStyle name="Normál_fiú +32" xfId="38"/>
    <cellStyle name="Normál_fiú 25" xfId="39"/>
    <cellStyle name="Normál_fiú 32" xfId="40"/>
    <cellStyle name="Normál_lány 25" xfId="41"/>
    <cellStyle name="Normál_Munka1" xfId="42"/>
    <cellStyle name="Összesen" xfId="46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35" customWidth="1"/>
    <col min="4" max="4" width="20.109375" style="2" customWidth="1"/>
    <col min="5" max="6" width="6" style="2" customWidth="1"/>
    <col min="7" max="7" width="5.77734375" style="17" customWidth="1"/>
    <col min="8" max="8" width="5.77734375" style="2" customWidth="1"/>
    <col min="9" max="10" width="6" style="15" customWidth="1"/>
    <col min="11" max="11" width="5.77734375" style="17" customWidth="1"/>
    <col min="12" max="12" width="5.77734375" style="2" customWidth="1"/>
    <col min="13" max="13" width="5.77734375" style="17" customWidth="1"/>
    <col min="14" max="14" width="5.77734375" style="2" customWidth="1"/>
    <col min="15" max="15" width="5.77734375" style="17" customWidth="1"/>
    <col min="16" max="16" width="5.77734375" style="2" customWidth="1"/>
    <col min="17" max="17" width="5.77734375" style="17" customWidth="1"/>
    <col min="18" max="19" width="5.77734375" style="2" customWidth="1"/>
    <col min="20" max="16384" width="9.33203125" style="2"/>
  </cols>
  <sheetData>
    <row r="1" spans="1:19" ht="26.25" customHeight="1">
      <c r="A1" s="1" t="s">
        <v>13</v>
      </c>
      <c r="D1" s="3" t="s">
        <v>16</v>
      </c>
      <c r="E1" s="109" t="s">
        <v>14</v>
      </c>
      <c r="F1" s="109"/>
      <c r="G1" s="109" t="s">
        <v>28</v>
      </c>
      <c r="H1" s="109"/>
      <c r="I1" s="111" t="s">
        <v>54</v>
      </c>
      <c r="J1" s="111"/>
      <c r="K1" s="109" t="s">
        <v>24</v>
      </c>
      <c r="L1" s="109"/>
      <c r="M1" s="116" t="s">
        <v>17</v>
      </c>
      <c r="N1" s="116"/>
      <c r="O1" s="116" t="s">
        <v>57</v>
      </c>
      <c r="P1" s="116"/>
      <c r="Q1" s="116" t="s">
        <v>48</v>
      </c>
      <c r="R1" s="116"/>
    </row>
    <row r="2" spans="1:19" ht="12.75" customHeight="1">
      <c r="A2" s="1"/>
      <c r="D2" s="3"/>
      <c r="E2" s="109" t="s">
        <v>23</v>
      </c>
      <c r="F2" s="109"/>
      <c r="G2" s="109" t="s">
        <v>23</v>
      </c>
      <c r="H2" s="109"/>
      <c r="I2" s="111"/>
      <c r="J2" s="111"/>
      <c r="K2" s="109" t="s">
        <v>25</v>
      </c>
      <c r="L2" s="109"/>
      <c r="M2" s="117"/>
      <c r="N2" s="117"/>
      <c r="O2" s="117"/>
      <c r="P2" s="117"/>
      <c r="Q2" s="117"/>
      <c r="R2" s="117"/>
    </row>
    <row r="3" spans="1:19">
      <c r="A3" s="2"/>
      <c r="C3" s="20">
        <v>39705</v>
      </c>
      <c r="E3" s="110" t="s">
        <v>15</v>
      </c>
      <c r="F3" s="110"/>
      <c r="G3" s="110" t="s">
        <v>22</v>
      </c>
      <c r="H3" s="110"/>
      <c r="I3" s="115" t="s">
        <v>55</v>
      </c>
      <c r="J3" s="115"/>
      <c r="K3" s="110" t="s">
        <v>26</v>
      </c>
      <c r="L3" s="110"/>
      <c r="M3" s="117" t="s">
        <v>27</v>
      </c>
      <c r="N3" s="117"/>
      <c r="O3" s="117" t="s">
        <v>58</v>
      </c>
      <c r="P3" s="117"/>
      <c r="Q3" s="117" t="s">
        <v>27</v>
      </c>
      <c r="R3" s="117"/>
    </row>
    <row r="4" spans="1:19">
      <c r="A4" s="2"/>
      <c r="C4" s="20">
        <v>40444</v>
      </c>
      <c r="E4" s="108" t="s">
        <v>51</v>
      </c>
      <c r="F4" s="108"/>
      <c r="G4" s="108">
        <v>43184</v>
      </c>
      <c r="H4" s="112"/>
      <c r="I4" s="113">
        <v>43218</v>
      </c>
      <c r="J4" s="114"/>
      <c r="K4" s="108" t="s">
        <v>56</v>
      </c>
      <c r="L4" s="112"/>
      <c r="M4" s="118">
        <v>43253</v>
      </c>
      <c r="N4" s="119"/>
      <c r="O4" s="118">
        <v>43435</v>
      </c>
      <c r="P4" s="119"/>
      <c r="Q4" s="118">
        <v>43442</v>
      </c>
      <c r="R4" s="119"/>
    </row>
    <row r="5" spans="1:19" ht="52.8">
      <c r="B5" s="6" t="s">
        <v>12</v>
      </c>
      <c r="C5" s="35" t="s">
        <v>18</v>
      </c>
      <c r="D5" s="35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2" t="s">
        <v>1</v>
      </c>
      <c r="L5" s="32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14" t="s">
        <v>0</v>
      </c>
    </row>
    <row r="6" spans="1:19" s="40" customFormat="1">
      <c r="A6" s="22" t="s">
        <v>61</v>
      </c>
      <c r="B6" s="24" t="s">
        <v>38</v>
      </c>
      <c r="C6" s="104">
        <v>39785</v>
      </c>
      <c r="D6" s="24" t="s">
        <v>20</v>
      </c>
      <c r="E6" s="10" t="s">
        <v>63</v>
      </c>
      <c r="F6" s="35">
        <v>12</v>
      </c>
      <c r="G6" s="19" t="s">
        <v>61</v>
      </c>
      <c r="H6" s="35">
        <v>15</v>
      </c>
      <c r="I6" s="36"/>
      <c r="J6" s="36"/>
      <c r="K6" s="19"/>
      <c r="L6" s="35"/>
      <c r="M6" s="19"/>
      <c r="N6" s="35"/>
      <c r="O6" s="19"/>
      <c r="P6" s="35"/>
      <c r="Q6" s="19"/>
      <c r="R6" s="35"/>
      <c r="S6" s="2">
        <f t="shared" ref="S6:S10" si="0">SUM(F6:R6)</f>
        <v>27</v>
      </c>
    </row>
    <row r="7" spans="1:19" s="90" customFormat="1">
      <c r="A7" s="89" t="s">
        <v>63</v>
      </c>
      <c r="B7" s="100" t="s">
        <v>70</v>
      </c>
      <c r="C7" s="102">
        <v>39903</v>
      </c>
      <c r="D7" s="90" t="s">
        <v>5</v>
      </c>
      <c r="E7" s="94" t="s">
        <v>64</v>
      </c>
      <c r="F7" s="94">
        <v>11</v>
      </c>
      <c r="G7" s="95" t="s">
        <v>63</v>
      </c>
      <c r="H7" s="94">
        <v>12</v>
      </c>
      <c r="I7" s="98"/>
      <c r="J7" s="98"/>
      <c r="K7" s="99" t="s">
        <v>61</v>
      </c>
      <c r="L7" s="94">
        <v>20</v>
      </c>
      <c r="M7" s="95" t="s">
        <v>61</v>
      </c>
      <c r="N7" s="94"/>
      <c r="O7" s="95"/>
      <c r="P7" s="94"/>
      <c r="Q7" s="95"/>
      <c r="R7" s="94"/>
      <c r="S7" s="90">
        <f t="shared" si="0"/>
        <v>43</v>
      </c>
    </row>
    <row r="8" spans="1:19" s="40" customFormat="1">
      <c r="A8" s="5" t="s">
        <v>64</v>
      </c>
      <c r="B8" s="15" t="s">
        <v>92</v>
      </c>
      <c r="C8" s="79"/>
      <c r="D8" s="2" t="s">
        <v>5</v>
      </c>
      <c r="E8" s="77"/>
      <c r="F8" s="77"/>
      <c r="G8" s="19"/>
      <c r="H8" s="77"/>
      <c r="I8" s="76" t="s">
        <v>61</v>
      </c>
      <c r="J8" s="76"/>
      <c r="K8" s="31"/>
      <c r="L8" s="77"/>
      <c r="M8" s="19"/>
      <c r="N8" s="77"/>
      <c r="O8" s="19"/>
      <c r="P8" s="77"/>
      <c r="Q8" s="19"/>
      <c r="R8" s="77"/>
      <c r="S8" s="2">
        <f t="shared" si="0"/>
        <v>0</v>
      </c>
    </row>
    <row r="9" spans="1:19" s="40" customFormat="1">
      <c r="A9" s="5" t="s">
        <v>64</v>
      </c>
      <c r="B9" s="15" t="s">
        <v>93</v>
      </c>
      <c r="C9" s="79"/>
      <c r="D9" s="2" t="s">
        <v>94</v>
      </c>
      <c r="E9" s="77"/>
      <c r="F9" s="77"/>
      <c r="G9" s="19"/>
      <c r="H9" s="77"/>
      <c r="I9" s="76" t="s">
        <v>63</v>
      </c>
      <c r="J9" s="76"/>
      <c r="K9" s="31"/>
      <c r="L9" s="77"/>
      <c r="M9" s="19"/>
      <c r="N9" s="77"/>
      <c r="O9" s="19"/>
      <c r="P9" s="77"/>
      <c r="Q9" s="19"/>
      <c r="R9" s="77"/>
      <c r="S9" s="2">
        <f t="shared" si="0"/>
        <v>0</v>
      </c>
    </row>
    <row r="10" spans="1:19">
      <c r="A10" s="5" t="s">
        <v>64</v>
      </c>
      <c r="B10" s="43" t="s">
        <v>101</v>
      </c>
      <c r="C10" s="85"/>
      <c r="D10" s="15" t="s">
        <v>10</v>
      </c>
      <c r="E10" s="10"/>
      <c r="F10" s="35"/>
      <c r="G10" s="19"/>
      <c r="H10" s="35"/>
      <c r="I10" s="36"/>
      <c r="J10" s="36"/>
      <c r="K10" s="19" t="s">
        <v>64</v>
      </c>
      <c r="L10" s="35">
        <v>16</v>
      </c>
      <c r="M10" s="19" t="s">
        <v>63</v>
      </c>
      <c r="N10" s="35"/>
      <c r="O10" s="19"/>
      <c r="P10" s="35"/>
      <c r="Q10" s="19"/>
      <c r="R10" s="35"/>
      <c r="S10" s="2">
        <f t="shared" si="0"/>
        <v>16</v>
      </c>
    </row>
    <row r="11" spans="1:19">
      <c r="B11" s="43"/>
      <c r="C11" s="81"/>
      <c r="D11" s="15"/>
      <c r="E11" s="10"/>
      <c r="F11" s="82"/>
      <c r="G11" s="19"/>
      <c r="H11" s="82"/>
      <c r="I11" s="81"/>
      <c r="J11" s="81"/>
      <c r="K11" s="19"/>
      <c r="L11" s="82"/>
      <c r="M11" s="19"/>
      <c r="N11" s="82"/>
      <c r="O11" s="19"/>
      <c r="P11" s="82"/>
      <c r="Q11" s="19"/>
      <c r="R11" s="82"/>
    </row>
    <row r="12" spans="1:19">
      <c r="D12" s="5" t="s">
        <v>3</v>
      </c>
      <c r="E12" s="53">
        <v>2</v>
      </c>
      <c r="F12" s="35"/>
      <c r="G12" s="69">
        <v>2</v>
      </c>
      <c r="H12" s="35"/>
      <c r="I12" s="36">
        <v>2</v>
      </c>
      <c r="J12" s="36"/>
      <c r="K12" s="81">
        <v>4</v>
      </c>
      <c r="L12" s="35"/>
      <c r="M12" s="19">
        <v>2</v>
      </c>
      <c r="N12" s="35"/>
      <c r="O12" s="19"/>
      <c r="P12" s="35"/>
      <c r="Q12" s="19"/>
      <c r="R12" s="35"/>
    </row>
    <row r="13" spans="1:19">
      <c r="A13" s="1"/>
      <c r="D13" s="5" t="s">
        <v>4</v>
      </c>
      <c r="E13" s="53">
        <v>6</v>
      </c>
      <c r="F13" s="35"/>
      <c r="G13" s="69">
        <v>2</v>
      </c>
      <c r="H13" s="35"/>
      <c r="I13" s="36">
        <v>2</v>
      </c>
      <c r="J13" s="36"/>
      <c r="K13" s="81">
        <v>4</v>
      </c>
      <c r="L13" s="35"/>
      <c r="M13" s="19">
        <v>2</v>
      </c>
      <c r="N13" s="35"/>
      <c r="O13" s="19"/>
      <c r="P13" s="35"/>
      <c r="Q13" s="19"/>
      <c r="R13" s="35"/>
    </row>
    <row r="14" spans="1:19">
      <c r="G14" s="19"/>
      <c r="H14" s="35"/>
      <c r="K14" s="31"/>
      <c r="L14" s="35"/>
      <c r="M14" s="19"/>
      <c r="N14" s="35"/>
      <c r="O14" s="19"/>
      <c r="P14" s="35"/>
      <c r="Q14" s="19"/>
      <c r="R14" s="35"/>
    </row>
    <row r="15" spans="1:19">
      <c r="E15" s="10"/>
      <c r="F15" s="35"/>
      <c r="G15" s="19"/>
      <c r="H15" s="35"/>
      <c r="I15" s="36"/>
      <c r="J15" s="36"/>
      <c r="K15" s="19"/>
      <c r="L15" s="35"/>
      <c r="M15" s="19"/>
      <c r="N15" s="35"/>
    </row>
  </sheetData>
  <mergeCells count="28">
    <mergeCell ref="K3:L3"/>
    <mergeCell ref="M3:N3"/>
    <mergeCell ref="O3:P3"/>
    <mergeCell ref="Q3:R3"/>
    <mergeCell ref="K4:L4"/>
    <mergeCell ref="M4:N4"/>
    <mergeCell ref="O4:P4"/>
    <mergeCell ref="Q4:R4"/>
    <mergeCell ref="K1:L1"/>
    <mergeCell ref="M1:N1"/>
    <mergeCell ref="O1:P1"/>
    <mergeCell ref="Q1:R1"/>
    <mergeCell ref="K2:L2"/>
    <mergeCell ref="M2:N2"/>
    <mergeCell ref="O2:P2"/>
    <mergeCell ref="Q2:R2"/>
    <mergeCell ref="I2:J2"/>
    <mergeCell ref="G1:H1"/>
    <mergeCell ref="I1:J1"/>
    <mergeCell ref="G4:H4"/>
    <mergeCell ref="I4:J4"/>
    <mergeCell ref="G3:H3"/>
    <mergeCell ref="I3:J3"/>
    <mergeCell ref="E4:F4"/>
    <mergeCell ref="E1:F1"/>
    <mergeCell ref="E2:F2"/>
    <mergeCell ref="E3:F3"/>
    <mergeCell ref="G2:H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0.109375" style="2" customWidth="1"/>
    <col min="5" max="6" width="6" style="2" customWidth="1"/>
    <col min="7" max="8" width="6" style="15" customWidth="1"/>
    <col min="9" max="9" width="5.77734375" style="17" customWidth="1"/>
    <col min="10" max="10" width="5.77734375" style="2" customWidth="1"/>
    <col min="11" max="12" width="6" style="15" customWidth="1"/>
    <col min="13" max="13" width="5.77734375" style="17" customWidth="1"/>
    <col min="14" max="14" width="5.77734375" style="2" customWidth="1"/>
    <col min="15" max="15" width="5.77734375" style="17" customWidth="1"/>
    <col min="16" max="16" width="5.77734375" style="2" customWidth="1"/>
    <col min="17" max="17" width="5.77734375" style="17" customWidth="1"/>
    <col min="18" max="18" width="5.77734375" style="2" customWidth="1"/>
    <col min="19" max="19" width="5.77734375" style="17" customWidth="1"/>
    <col min="20" max="21" width="5.77734375" style="2" customWidth="1"/>
    <col min="22" max="16384" width="9.33203125" style="2"/>
  </cols>
  <sheetData>
    <row r="1" spans="1:21" ht="25.95" customHeight="1">
      <c r="A1" s="1" t="s">
        <v>13</v>
      </c>
      <c r="D1" s="3" t="s">
        <v>16</v>
      </c>
      <c r="E1" s="109" t="s">
        <v>14</v>
      </c>
      <c r="F1" s="109"/>
      <c r="G1" s="111" t="s">
        <v>52</v>
      </c>
      <c r="H1" s="111"/>
      <c r="I1" s="109" t="s">
        <v>28</v>
      </c>
      <c r="J1" s="109"/>
      <c r="K1" s="111" t="s">
        <v>54</v>
      </c>
      <c r="L1" s="111"/>
      <c r="M1" s="109" t="s">
        <v>24</v>
      </c>
      <c r="N1" s="109"/>
      <c r="O1" s="116" t="s">
        <v>17</v>
      </c>
      <c r="P1" s="116"/>
      <c r="Q1" s="116" t="s">
        <v>57</v>
      </c>
      <c r="R1" s="116"/>
      <c r="S1" s="116" t="s">
        <v>48</v>
      </c>
      <c r="T1" s="116"/>
    </row>
    <row r="2" spans="1:21" ht="12.75" customHeight="1">
      <c r="A2" s="1"/>
      <c r="D2" s="3"/>
      <c r="E2" s="109" t="s">
        <v>23</v>
      </c>
      <c r="F2" s="109"/>
      <c r="G2" s="111" t="s">
        <v>29</v>
      </c>
      <c r="H2" s="111"/>
      <c r="I2" s="109" t="s">
        <v>23</v>
      </c>
      <c r="J2" s="109"/>
      <c r="K2" s="111"/>
      <c r="L2" s="111"/>
      <c r="M2" s="109" t="s">
        <v>25</v>
      </c>
      <c r="N2" s="109"/>
      <c r="O2" s="117"/>
      <c r="P2" s="117"/>
      <c r="Q2" s="117"/>
      <c r="R2" s="117"/>
      <c r="S2" s="117"/>
      <c r="T2" s="117"/>
    </row>
    <row r="3" spans="1:21">
      <c r="A3" s="2"/>
      <c r="C3" s="20">
        <v>39705</v>
      </c>
      <c r="E3" s="112" t="s">
        <v>15</v>
      </c>
      <c r="F3" s="112"/>
      <c r="G3" s="114" t="s">
        <v>53</v>
      </c>
      <c r="H3" s="114"/>
      <c r="I3" s="110" t="s">
        <v>22</v>
      </c>
      <c r="J3" s="110"/>
      <c r="K3" s="115" t="s">
        <v>55</v>
      </c>
      <c r="L3" s="115"/>
      <c r="M3" s="110" t="s">
        <v>26</v>
      </c>
      <c r="N3" s="110"/>
      <c r="O3" s="117" t="s">
        <v>27</v>
      </c>
      <c r="P3" s="117"/>
      <c r="Q3" s="117" t="s">
        <v>58</v>
      </c>
      <c r="R3" s="117"/>
      <c r="S3" s="117" t="s">
        <v>27</v>
      </c>
      <c r="T3" s="117"/>
    </row>
    <row r="4" spans="1:21">
      <c r="A4" s="2"/>
      <c r="C4" s="20">
        <v>40444</v>
      </c>
      <c r="E4" s="120" t="s">
        <v>51</v>
      </c>
      <c r="F4" s="120"/>
      <c r="G4" s="121">
        <v>43183</v>
      </c>
      <c r="H4" s="122"/>
      <c r="I4" s="108">
        <v>43184</v>
      </c>
      <c r="J4" s="112"/>
      <c r="K4" s="113">
        <v>43218</v>
      </c>
      <c r="L4" s="114"/>
      <c r="M4" s="108" t="s">
        <v>56</v>
      </c>
      <c r="N4" s="112"/>
      <c r="O4" s="118">
        <v>43253</v>
      </c>
      <c r="P4" s="119"/>
      <c r="Q4" s="118">
        <v>43435</v>
      </c>
      <c r="R4" s="119"/>
      <c r="S4" s="118">
        <v>43442</v>
      </c>
      <c r="T4" s="119"/>
    </row>
    <row r="5" spans="1:21" ht="52.8">
      <c r="B5" s="6" t="s">
        <v>6</v>
      </c>
      <c r="C5" s="13" t="s">
        <v>18</v>
      </c>
      <c r="D5" s="4" t="s">
        <v>19</v>
      </c>
      <c r="E5" s="32" t="s">
        <v>1</v>
      </c>
      <c r="F5" s="32" t="s">
        <v>2</v>
      </c>
      <c r="G5" s="39" t="s">
        <v>1</v>
      </c>
      <c r="H5" s="39" t="s">
        <v>2</v>
      </c>
      <c r="I5" s="32" t="s">
        <v>1</v>
      </c>
      <c r="J5" s="32" t="s">
        <v>2</v>
      </c>
      <c r="K5" s="39" t="s">
        <v>1</v>
      </c>
      <c r="L5" s="39" t="s">
        <v>2</v>
      </c>
      <c r="M5" s="32" t="s">
        <v>1</v>
      </c>
      <c r="N5" s="32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7" t="s">
        <v>1</v>
      </c>
      <c r="T5" s="7" t="s">
        <v>2</v>
      </c>
      <c r="U5" s="14" t="s">
        <v>0</v>
      </c>
    </row>
    <row r="6" spans="1:21" s="24" customFormat="1">
      <c r="A6" s="22" t="s">
        <v>61</v>
      </c>
      <c r="B6" s="24" t="s">
        <v>75</v>
      </c>
      <c r="C6" s="70"/>
      <c r="D6" s="24" t="s">
        <v>76</v>
      </c>
      <c r="E6" s="10"/>
      <c r="F6" s="37"/>
      <c r="G6" s="38" t="s">
        <v>63</v>
      </c>
      <c r="H6" s="38"/>
      <c r="I6" s="19"/>
      <c r="J6" s="37"/>
      <c r="K6" s="38"/>
      <c r="L6" s="38"/>
      <c r="M6" s="19" t="s">
        <v>64</v>
      </c>
      <c r="N6" s="37">
        <v>16</v>
      </c>
      <c r="O6" s="19" t="s">
        <v>63</v>
      </c>
      <c r="P6" s="47"/>
      <c r="Q6" s="19"/>
      <c r="R6" s="47"/>
      <c r="S6" s="19"/>
      <c r="T6" s="47"/>
      <c r="U6" s="2">
        <f t="shared" ref="U6:U12" si="0">SUM(F6:T6)</f>
        <v>16</v>
      </c>
    </row>
    <row r="7" spans="1:21" s="90" customFormat="1">
      <c r="A7" s="89" t="s">
        <v>61</v>
      </c>
      <c r="B7" s="90" t="s">
        <v>38</v>
      </c>
      <c r="C7" s="101">
        <v>39785</v>
      </c>
      <c r="D7" s="90" t="s">
        <v>20</v>
      </c>
      <c r="E7" s="93"/>
      <c r="F7" s="94"/>
      <c r="G7" s="98"/>
      <c r="H7" s="98"/>
      <c r="I7" s="95"/>
      <c r="J7" s="94"/>
      <c r="K7" s="98" t="s">
        <v>61</v>
      </c>
      <c r="L7" s="98"/>
      <c r="M7" s="95" t="s">
        <v>64</v>
      </c>
      <c r="N7" s="94">
        <v>16</v>
      </c>
      <c r="O7" s="95" t="s">
        <v>61</v>
      </c>
      <c r="P7" s="94"/>
      <c r="Q7" s="95"/>
      <c r="R7" s="94"/>
      <c r="S7" s="95"/>
      <c r="T7" s="94"/>
      <c r="U7" s="90">
        <f t="shared" si="0"/>
        <v>16</v>
      </c>
    </row>
    <row r="8" spans="1:21" s="24" customFormat="1">
      <c r="A8" s="22" t="s">
        <v>64</v>
      </c>
      <c r="B8" s="24" t="s">
        <v>84</v>
      </c>
      <c r="C8" s="105">
        <v>39831</v>
      </c>
      <c r="D8" s="23" t="s">
        <v>9</v>
      </c>
      <c r="E8" s="10"/>
      <c r="F8" s="67"/>
      <c r="G8" s="66"/>
      <c r="H8" s="66"/>
      <c r="I8" s="19" t="s">
        <v>63</v>
      </c>
      <c r="J8" s="67">
        <v>12</v>
      </c>
      <c r="K8" s="66"/>
      <c r="L8" s="66"/>
      <c r="M8" s="19"/>
      <c r="N8" s="67"/>
      <c r="O8" s="19"/>
      <c r="P8" s="67"/>
      <c r="Q8" s="19"/>
      <c r="R8" s="67"/>
      <c r="S8" s="19"/>
      <c r="T8" s="67"/>
      <c r="U8" s="2">
        <f t="shared" si="0"/>
        <v>12</v>
      </c>
    </row>
    <row r="9" spans="1:21" s="24" customFormat="1">
      <c r="A9" s="22" t="s">
        <v>64</v>
      </c>
      <c r="B9" s="24" t="s">
        <v>85</v>
      </c>
      <c r="C9" s="105">
        <v>40362</v>
      </c>
      <c r="D9" s="23" t="s">
        <v>9</v>
      </c>
      <c r="E9" s="10"/>
      <c r="F9" s="67"/>
      <c r="G9" s="66"/>
      <c r="H9" s="66"/>
      <c r="I9" s="19" t="s">
        <v>61</v>
      </c>
      <c r="J9" s="67">
        <v>12</v>
      </c>
      <c r="K9" s="66"/>
      <c r="L9" s="66"/>
      <c r="M9" s="19"/>
      <c r="N9" s="67"/>
      <c r="O9" s="19"/>
      <c r="P9" s="67"/>
      <c r="Q9" s="19"/>
      <c r="R9" s="67"/>
      <c r="S9" s="19"/>
      <c r="T9" s="67"/>
      <c r="U9" s="2">
        <f t="shared" si="0"/>
        <v>12</v>
      </c>
    </row>
    <row r="10" spans="1:21" s="24" customFormat="1">
      <c r="A10" s="22" t="s">
        <v>88</v>
      </c>
      <c r="B10" s="24" t="s">
        <v>71</v>
      </c>
      <c r="C10" s="70"/>
      <c r="D10" s="24" t="s">
        <v>20</v>
      </c>
      <c r="E10" s="10" t="s">
        <v>64</v>
      </c>
      <c r="F10" s="67">
        <v>11</v>
      </c>
      <c r="G10" s="66"/>
      <c r="H10" s="66"/>
      <c r="I10" s="19"/>
      <c r="J10" s="67"/>
      <c r="K10" s="66"/>
      <c r="L10" s="66"/>
      <c r="M10" s="19"/>
      <c r="N10" s="67"/>
      <c r="O10" s="19"/>
      <c r="P10" s="67"/>
      <c r="Q10" s="19"/>
      <c r="R10" s="67"/>
      <c r="S10" s="19"/>
      <c r="T10" s="67"/>
      <c r="U10" s="2">
        <f t="shared" si="0"/>
        <v>11</v>
      </c>
    </row>
    <row r="11" spans="1:21" s="24" customFormat="1">
      <c r="A11" s="22" t="s">
        <v>88</v>
      </c>
      <c r="B11" s="24" t="s">
        <v>83</v>
      </c>
      <c r="C11" s="105">
        <v>40308</v>
      </c>
      <c r="D11" s="23" t="s">
        <v>9</v>
      </c>
      <c r="E11" s="10"/>
      <c r="F11" s="77"/>
      <c r="G11" s="76"/>
      <c r="H11" s="76"/>
      <c r="I11" s="19" t="s">
        <v>64</v>
      </c>
      <c r="J11" s="77">
        <v>11</v>
      </c>
      <c r="K11" s="76"/>
      <c r="L11" s="76"/>
      <c r="M11" s="19"/>
      <c r="N11" s="77"/>
      <c r="O11" s="19"/>
      <c r="P11" s="77"/>
      <c r="Q11" s="19"/>
      <c r="R11" s="77"/>
      <c r="S11" s="19"/>
      <c r="T11" s="77"/>
      <c r="U11" s="2">
        <f t="shared" si="0"/>
        <v>11</v>
      </c>
    </row>
    <row r="12" spans="1:21" s="24" customFormat="1">
      <c r="A12" s="22" t="s">
        <v>89</v>
      </c>
      <c r="B12" s="24" t="s">
        <v>95</v>
      </c>
      <c r="C12" s="70"/>
      <c r="D12" s="24" t="s">
        <v>5</v>
      </c>
      <c r="E12" s="10"/>
      <c r="F12" s="77"/>
      <c r="G12" s="76"/>
      <c r="H12" s="76"/>
      <c r="I12" s="19"/>
      <c r="J12" s="77"/>
      <c r="K12" s="76" t="s">
        <v>63</v>
      </c>
      <c r="L12" s="76"/>
      <c r="M12" s="19"/>
      <c r="N12" s="77"/>
      <c r="O12" s="19"/>
      <c r="P12" s="77"/>
      <c r="Q12" s="19"/>
      <c r="R12" s="77"/>
      <c r="S12" s="19"/>
      <c r="T12" s="77"/>
      <c r="U12" s="2">
        <f t="shared" si="0"/>
        <v>0</v>
      </c>
    </row>
    <row r="13" spans="1:21" s="24" customFormat="1">
      <c r="A13" s="22"/>
      <c r="E13" s="10"/>
      <c r="F13" s="37"/>
      <c r="G13" s="38"/>
      <c r="H13" s="38"/>
      <c r="I13" s="19"/>
      <c r="J13" s="37"/>
      <c r="K13" s="38"/>
      <c r="L13" s="38"/>
      <c r="M13" s="19"/>
      <c r="N13" s="37"/>
      <c r="O13" s="19"/>
      <c r="P13" s="47"/>
      <c r="Q13" s="19"/>
      <c r="R13" s="47"/>
      <c r="S13" s="19"/>
      <c r="T13" s="47"/>
      <c r="U13" s="2"/>
    </row>
    <row r="14" spans="1:21">
      <c r="D14" s="5" t="s">
        <v>3</v>
      </c>
      <c r="E14" s="53">
        <v>1</v>
      </c>
      <c r="F14" s="37"/>
      <c r="G14" s="38">
        <v>1</v>
      </c>
      <c r="H14" s="38"/>
      <c r="I14" s="69">
        <v>3</v>
      </c>
      <c r="J14" s="37"/>
      <c r="K14" s="38">
        <v>2</v>
      </c>
      <c r="L14" s="38"/>
      <c r="M14" s="19">
        <v>2</v>
      </c>
      <c r="N14" s="37"/>
      <c r="O14" s="19">
        <v>2</v>
      </c>
      <c r="P14" s="47"/>
      <c r="Q14" s="19"/>
      <c r="R14" s="47"/>
      <c r="S14" s="19"/>
      <c r="T14" s="47"/>
    </row>
    <row r="15" spans="1:21">
      <c r="D15" s="5" t="s">
        <v>4</v>
      </c>
      <c r="E15" s="53">
        <v>4</v>
      </c>
      <c r="F15" s="37"/>
      <c r="G15" s="38">
        <v>4</v>
      </c>
      <c r="H15" s="38"/>
      <c r="I15" s="69">
        <v>3</v>
      </c>
      <c r="J15" s="37"/>
      <c r="K15" s="38">
        <v>2</v>
      </c>
      <c r="L15" s="38"/>
      <c r="M15" s="19">
        <v>6</v>
      </c>
      <c r="N15" s="37"/>
      <c r="O15" s="19">
        <v>2</v>
      </c>
      <c r="P15" s="47"/>
      <c r="Q15" s="19"/>
      <c r="R15" s="47"/>
      <c r="S15" s="19"/>
      <c r="T15" s="47"/>
    </row>
    <row r="16" spans="1:21">
      <c r="E16" s="10"/>
      <c r="F16" s="37"/>
      <c r="G16" s="38"/>
      <c r="H16" s="38"/>
      <c r="I16" s="31"/>
      <c r="J16" s="37"/>
      <c r="K16" s="38"/>
      <c r="L16" s="38"/>
      <c r="M16" s="10"/>
      <c r="N16" s="37"/>
      <c r="O16" s="10"/>
      <c r="P16" s="47"/>
      <c r="Q16" s="19"/>
      <c r="R16" s="47"/>
      <c r="S16" s="19"/>
      <c r="T16" s="47"/>
    </row>
    <row r="17" spans="5:20">
      <c r="I17" s="19"/>
      <c r="J17" s="37"/>
      <c r="M17" s="31"/>
      <c r="N17" s="37"/>
      <c r="O17" s="19"/>
      <c r="P17" s="47"/>
      <c r="Q17" s="19"/>
      <c r="R17" s="47"/>
      <c r="S17" s="19"/>
      <c r="T17" s="47"/>
    </row>
    <row r="18" spans="5:20">
      <c r="I18" s="19"/>
      <c r="J18" s="37"/>
      <c r="M18" s="31"/>
      <c r="N18" s="37"/>
      <c r="O18" s="19"/>
      <c r="P18" s="47"/>
      <c r="Q18" s="19"/>
      <c r="R18" s="47"/>
      <c r="S18" s="19"/>
      <c r="T18" s="47"/>
    </row>
    <row r="19" spans="5:20">
      <c r="I19" s="19"/>
      <c r="J19" s="37"/>
      <c r="M19" s="31"/>
      <c r="N19" s="37"/>
      <c r="O19" s="19"/>
      <c r="P19" s="47"/>
      <c r="Q19" s="19"/>
      <c r="R19" s="47"/>
      <c r="S19" s="19"/>
      <c r="T19" s="47"/>
    </row>
    <row r="20" spans="5:20">
      <c r="E20" s="37"/>
      <c r="I20" s="19"/>
      <c r="J20" s="37"/>
      <c r="M20" s="19"/>
      <c r="N20" s="37"/>
      <c r="O20" s="42"/>
      <c r="P20" s="47"/>
      <c r="Q20" s="19"/>
      <c r="S20" s="19"/>
    </row>
    <row r="21" spans="5:20">
      <c r="E21" s="37"/>
      <c r="I21" s="19"/>
      <c r="J21" s="37"/>
      <c r="M21" s="42"/>
      <c r="N21" s="37"/>
      <c r="O21" s="42"/>
      <c r="P21" s="47"/>
      <c r="Q21" s="19"/>
      <c r="S21" s="19"/>
    </row>
    <row r="22" spans="5:20">
      <c r="E22" s="10"/>
      <c r="F22" s="37"/>
      <c r="G22" s="38"/>
      <c r="H22" s="38"/>
      <c r="I22" s="19"/>
      <c r="J22" s="37"/>
      <c r="K22" s="38"/>
      <c r="L22" s="38"/>
      <c r="M22" s="19"/>
      <c r="N22" s="37"/>
      <c r="O22" s="19"/>
      <c r="P22" s="47"/>
    </row>
  </sheetData>
  <sortState ref="B6:W12">
    <sortCondition descending="1" ref="U6:U12"/>
  </sortState>
  <mergeCells count="32">
    <mergeCell ref="S1:T1"/>
    <mergeCell ref="S2:T2"/>
    <mergeCell ref="S3:T3"/>
    <mergeCell ref="S4:T4"/>
    <mergeCell ref="O3:P3"/>
    <mergeCell ref="Q1:R1"/>
    <mergeCell ref="Q2:R2"/>
    <mergeCell ref="Q3:R3"/>
    <mergeCell ref="Q4:R4"/>
    <mergeCell ref="O4:P4"/>
    <mergeCell ref="O2:P2"/>
    <mergeCell ref="O1:P1"/>
    <mergeCell ref="M1:N1"/>
    <mergeCell ref="G3:H3"/>
    <mergeCell ref="I3:J3"/>
    <mergeCell ref="K3:L3"/>
    <mergeCell ref="M3:N3"/>
    <mergeCell ref="E1:F1"/>
    <mergeCell ref="E2:F2"/>
    <mergeCell ref="G1:H1"/>
    <mergeCell ref="I1:J1"/>
    <mergeCell ref="K1:L1"/>
    <mergeCell ref="E3:F3"/>
    <mergeCell ref="E4:F4"/>
    <mergeCell ref="M2:N2"/>
    <mergeCell ref="M4:N4"/>
    <mergeCell ref="G2:H2"/>
    <mergeCell ref="I2:J2"/>
    <mergeCell ref="K2:L2"/>
    <mergeCell ref="G4:H4"/>
    <mergeCell ref="I4:J4"/>
    <mergeCell ref="K4:L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7" sqref="C7"/>
    </sheetView>
  </sheetViews>
  <sheetFormatPr defaultColWidth="9.33203125" defaultRowHeight="13.2"/>
  <cols>
    <col min="1" max="1" width="3.33203125" style="5" customWidth="1"/>
    <col min="2" max="2" width="17.77734375" style="2" customWidth="1"/>
    <col min="3" max="3" width="12.44140625" style="2" customWidth="1"/>
    <col min="4" max="4" width="20" style="2" customWidth="1"/>
    <col min="5" max="6" width="6" style="15" customWidth="1"/>
    <col min="7" max="7" width="5.77734375" style="17" customWidth="1"/>
    <col min="8" max="8" width="5.77734375" style="2" customWidth="1"/>
    <col min="9" max="10" width="6" style="15" customWidth="1"/>
    <col min="11" max="11" width="5.77734375" style="17" customWidth="1"/>
    <col min="12" max="12" width="5.77734375" style="2" customWidth="1"/>
    <col min="13" max="13" width="5.77734375" style="17" customWidth="1"/>
    <col min="14" max="14" width="5.77734375" style="2" customWidth="1"/>
    <col min="15" max="15" width="5.77734375" style="17" customWidth="1"/>
    <col min="16" max="17" width="5.77734375" style="2" customWidth="1"/>
    <col min="18" max="16384" width="9.33203125" style="2"/>
  </cols>
  <sheetData>
    <row r="1" spans="1:17" ht="25.95" customHeight="1">
      <c r="A1" s="1" t="s">
        <v>13</v>
      </c>
      <c r="D1" s="3" t="s">
        <v>16</v>
      </c>
      <c r="E1" s="111" t="s">
        <v>52</v>
      </c>
      <c r="F1" s="111"/>
      <c r="G1" s="109" t="s">
        <v>28</v>
      </c>
      <c r="H1" s="109"/>
      <c r="I1" s="111" t="s">
        <v>54</v>
      </c>
      <c r="J1" s="111"/>
      <c r="K1" s="109" t="s">
        <v>24</v>
      </c>
      <c r="L1" s="109"/>
      <c r="M1" s="116" t="s">
        <v>57</v>
      </c>
      <c r="N1" s="116"/>
      <c r="O1" s="116" t="s">
        <v>48</v>
      </c>
      <c r="P1" s="116"/>
    </row>
    <row r="2" spans="1:17" ht="12.75" customHeight="1">
      <c r="A2" s="1"/>
      <c r="D2" s="3"/>
      <c r="E2" s="111" t="s">
        <v>29</v>
      </c>
      <c r="F2" s="111"/>
      <c r="G2" s="109" t="s">
        <v>23</v>
      </c>
      <c r="H2" s="109"/>
      <c r="I2" s="111"/>
      <c r="J2" s="111"/>
      <c r="K2" s="109" t="s">
        <v>25</v>
      </c>
      <c r="L2" s="109"/>
      <c r="M2" s="117"/>
      <c r="N2" s="117"/>
      <c r="O2" s="117"/>
      <c r="P2" s="117"/>
    </row>
    <row r="3" spans="1:17">
      <c r="A3" s="2"/>
      <c r="C3" s="20">
        <v>39705</v>
      </c>
      <c r="E3" s="115" t="s">
        <v>53</v>
      </c>
      <c r="F3" s="115"/>
      <c r="G3" s="110" t="s">
        <v>22</v>
      </c>
      <c r="H3" s="110"/>
      <c r="I3" s="115" t="s">
        <v>55</v>
      </c>
      <c r="J3" s="115"/>
      <c r="K3" s="110" t="s">
        <v>26</v>
      </c>
      <c r="L3" s="110"/>
      <c r="M3" s="117" t="s">
        <v>58</v>
      </c>
      <c r="N3" s="117"/>
      <c r="O3" s="117" t="s">
        <v>27</v>
      </c>
      <c r="P3" s="117"/>
    </row>
    <row r="4" spans="1:17">
      <c r="A4" s="2"/>
      <c r="C4" s="20">
        <v>40444</v>
      </c>
      <c r="E4" s="113">
        <v>43183</v>
      </c>
      <c r="F4" s="114"/>
      <c r="G4" s="108">
        <v>43184</v>
      </c>
      <c r="H4" s="112"/>
      <c r="I4" s="113">
        <v>43218</v>
      </c>
      <c r="J4" s="114"/>
      <c r="K4" s="108" t="s">
        <v>56</v>
      </c>
      <c r="L4" s="112"/>
      <c r="M4" s="118">
        <v>43435</v>
      </c>
      <c r="N4" s="119"/>
      <c r="O4" s="118">
        <v>43442</v>
      </c>
      <c r="P4" s="119"/>
    </row>
    <row r="5" spans="1:17" ht="52.8">
      <c r="B5" s="6" t="s">
        <v>7</v>
      </c>
      <c r="C5" s="13" t="s">
        <v>18</v>
      </c>
      <c r="D5" s="4" t="s">
        <v>19</v>
      </c>
      <c r="E5" s="39" t="s">
        <v>1</v>
      </c>
      <c r="F5" s="39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2" t="s">
        <v>1</v>
      </c>
      <c r="L5" s="32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14" t="s">
        <v>0</v>
      </c>
    </row>
    <row r="6" spans="1:17" s="24" customFormat="1">
      <c r="A6" s="22" t="s">
        <v>61</v>
      </c>
      <c r="B6" s="24" t="s">
        <v>40</v>
      </c>
      <c r="C6" s="106">
        <v>39797</v>
      </c>
      <c r="D6" s="24" t="s">
        <v>5</v>
      </c>
      <c r="E6" s="64"/>
      <c r="F6" s="64"/>
      <c r="G6" s="19" t="s">
        <v>61</v>
      </c>
      <c r="H6" s="65">
        <v>15</v>
      </c>
      <c r="I6" s="76" t="s">
        <v>64</v>
      </c>
      <c r="J6" s="64"/>
      <c r="K6" s="19" t="s">
        <v>63</v>
      </c>
      <c r="L6" s="65">
        <v>17</v>
      </c>
      <c r="M6" s="19"/>
      <c r="N6" s="65"/>
      <c r="O6" s="19"/>
      <c r="P6" s="65"/>
      <c r="Q6" s="68">
        <f>SUM(E6:P6)</f>
        <v>32</v>
      </c>
    </row>
    <row r="7" spans="1:17" s="24" customFormat="1">
      <c r="A7" s="22" t="s">
        <v>63</v>
      </c>
      <c r="B7" s="24" t="s">
        <v>39</v>
      </c>
      <c r="C7" s="104">
        <v>39974</v>
      </c>
      <c r="D7" s="23" t="s">
        <v>9</v>
      </c>
      <c r="E7" s="66"/>
      <c r="F7" s="66"/>
      <c r="G7" s="19" t="s">
        <v>63</v>
      </c>
      <c r="H7" s="67">
        <v>12</v>
      </c>
      <c r="I7" s="66"/>
      <c r="J7" s="66"/>
      <c r="K7" s="19" t="s">
        <v>64</v>
      </c>
      <c r="L7" s="67">
        <v>16</v>
      </c>
      <c r="M7" s="19"/>
      <c r="N7" s="67"/>
      <c r="O7" s="19"/>
      <c r="P7" s="67"/>
      <c r="Q7" s="68">
        <f>SUM(E7:P7)</f>
        <v>28</v>
      </c>
    </row>
    <row r="8" spans="1:17" s="24" customFormat="1">
      <c r="A8" s="22" t="s">
        <v>64</v>
      </c>
      <c r="B8" s="24" t="s">
        <v>75</v>
      </c>
      <c r="C8" s="52"/>
      <c r="D8" s="24" t="s">
        <v>76</v>
      </c>
      <c r="E8" s="66" t="s">
        <v>64</v>
      </c>
      <c r="F8" s="66"/>
      <c r="G8" s="19"/>
      <c r="H8" s="67"/>
      <c r="I8" s="66"/>
      <c r="J8" s="66"/>
      <c r="K8" s="49" t="s">
        <v>60</v>
      </c>
      <c r="L8" s="67"/>
      <c r="M8" s="19"/>
      <c r="N8" s="67"/>
      <c r="O8" s="19"/>
      <c r="P8" s="67"/>
      <c r="Q8" s="68">
        <f>SUM(E8:P8)</f>
        <v>0</v>
      </c>
    </row>
    <row r="9" spans="1:17" s="24" customFormat="1">
      <c r="A9" s="22" t="s">
        <v>64</v>
      </c>
      <c r="B9" s="24" t="s">
        <v>96</v>
      </c>
      <c r="C9" s="52"/>
      <c r="D9" s="24" t="s">
        <v>20</v>
      </c>
      <c r="E9" s="76"/>
      <c r="F9" s="76"/>
      <c r="G9" s="19"/>
      <c r="H9" s="77"/>
      <c r="I9" s="76" t="s">
        <v>61</v>
      </c>
      <c r="J9" s="76"/>
      <c r="K9" s="49" t="s">
        <v>60</v>
      </c>
      <c r="L9" s="77"/>
      <c r="M9" s="19"/>
      <c r="N9" s="77"/>
      <c r="O9" s="19"/>
      <c r="P9" s="77"/>
      <c r="Q9" s="68">
        <f t="shared" ref="Q9:Q10" si="0">SUM(E9:P9)</f>
        <v>0</v>
      </c>
    </row>
    <row r="10" spans="1:17" s="24" customFormat="1">
      <c r="A10" s="22" t="s">
        <v>64</v>
      </c>
      <c r="B10" s="24" t="s">
        <v>97</v>
      </c>
      <c r="C10" s="52"/>
      <c r="D10" s="2" t="s">
        <v>98</v>
      </c>
      <c r="E10" s="76"/>
      <c r="F10" s="76"/>
      <c r="G10" s="19"/>
      <c r="H10" s="77"/>
      <c r="I10" s="76" t="s">
        <v>63</v>
      </c>
      <c r="J10" s="76"/>
      <c r="K10" s="19"/>
      <c r="L10" s="77"/>
      <c r="M10" s="19"/>
      <c r="N10" s="77"/>
      <c r="O10" s="19"/>
      <c r="P10" s="77"/>
      <c r="Q10" s="68">
        <f t="shared" si="0"/>
        <v>0</v>
      </c>
    </row>
    <row r="11" spans="1:17" s="24" customFormat="1">
      <c r="A11" s="22"/>
      <c r="E11" s="38"/>
      <c r="F11" s="38"/>
      <c r="G11" s="19"/>
      <c r="H11" s="37"/>
      <c r="I11" s="38"/>
      <c r="J11" s="38"/>
      <c r="K11" s="19"/>
      <c r="L11" s="37"/>
      <c r="M11" s="19"/>
      <c r="N11" s="47"/>
      <c r="O11" s="19"/>
      <c r="P11" s="47"/>
      <c r="Q11" s="2"/>
    </row>
    <row r="12" spans="1:17" s="24" customFormat="1">
      <c r="A12" s="22"/>
      <c r="D12" s="22" t="s">
        <v>3</v>
      </c>
      <c r="E12" s="38">
        <v>1</v>
      </c>
      <c r="F12" s="38"/>
      <c r="G12" s="66">
        <v>2</v>
      </c>
      <c r="H12" s="37"/>
      <c r="I12" s="38">
        <v>3</v>
      </c>
      <c r="J12" s="38"/>
      <c r="K12" s="81">
        <v>4</v>
      </c>
      <c r="L12" s="37"/>
      <c r="M12" s="19"/>
      <c r="N12" s="47"/>
      <c r="O12" s="19"/>
      <c r="P12" s="47"/>
      <c r="Q12" s="2"/>
    </row>
    <row r="13" spans="1:17" s="24" customFormat="1">
      <c r="A13" s="33"/>
      <c r="D13" s="22" t="s">
        <v>4</v>
      </c>
      <c r="E13" s="38">
        <v>4</v>
      </c>
      <c r="F13" s="38"/>
      <c r="G13" s="66">
        <v>2</v>
      </c>
      <c r="H13" s="37"/>
      <c r="I13" s="83">
        <v>3</v>
      </c>
      <c r="J13" s="38"/>
      <c r="K13" s="81">
        <v>8</v>
      </c>
      <c r="L13" s="37"/>
      <c r="M13" s="19"/>
      <c r="N13" s="47"/>
      <c r="O13" s="19"/>
      <c r="P13" s="47"/>
      <c r="Q13" s="2"/>
    </row>
    <row r="14" spans="1:17" s="24" customFormat="1">
      <c r="A14" s="22"/>
      <c r="C14" s="28"/>
      <c r="E14" s="15"/>
      <c r="F14" s="15"/>
      <c r="G14" s="19"/>
      <c r="H14" s="37"/>
      <c r="I14" s="15"/>
      <c r="J14" s="15"/>
      <c r="K14" s="31"/>
      <c r="L14" s="37"/>
      <c r="M14" s="19"/>
      <c r="N14" s="47"/>
      <c r="O14" s="19"/>
      <c r="P14" s="47"/>
      <c r="Q14" s="2"/>
    </row>
    <row r="15" spans="1:17" s="24" customFormat="1">
      <c r="A15" s="22"/>
      <c r="E15" s="15"/>
      <c r="F15" s="15"/>
      <c r="G15" s="19"/>
      <c r="H15" s="37"/>
      <c r="I15" s="15"/>
      <c r="J15" s="15"/>
      <c r="K15" s="31"/>
      <c r="L15" s="37"/>
      <c r="M15" s="19"/>
      <c r="N15" s="47"/>
      <c r="O15" s="19"/>
      <c r="P15" s="47"/>
      <c r="Q15" s="2"/>
    </row>
    <row r="16" spans="1:17" s="24" customFormat="1">
      <c r="A16" s="22"/>
      <c r="C16" s="26"/>
      <c r="E16" s="15"/>
      <c r="F16" s="15"/>
      <c r="G16" s="19"/>
      <c r="H16" s="37"/>
      <c r="I16" s="15"/>
      <c r="J16" s="15"/>
      <c r="K16" s="19"/>
      <c r="L16" s="37"/>
      <c r="M16" s="19"/>
      <c r="N16" s="2"/>
      <c r="O16" s="19"/>
      <c r="P16" s="2"/>
      <c r="Q16" s="2"/>
    </row>
    <row r="17" spans="1:17" s="24" customFormat="1">
      <c r="A17" s="22"/>
      <c r="E17" s="15"/>
      <c r="F17" s="15"/>
      <c r="G17" s="19"/>
      <c r="H17" s="37"/>
      <c r="I17" s="15"/>
      <c r="J17" s="15"/>
      <c r="K17" s="42"/>
      <c r="L17" s="37"/>
      <c r="M17" s="19"/>
      <c r="N17" s="2"/>
      <c r="O17" s="19"/>
      <c r="P17" s="2"/>
      <c r="Q17" s="2"/>
    </row>
    <row r="18" spans="1:17" s="24" customFormat="1">
      <c r="A18" s="22"/>
      <c r="E18" s="38"/>
      <c r="F18" s="38"/>
      <c r="G18" s="19"/>
      <c r="H18" s="37"/>
      <c r="I18" s="38"/>
      <c r="J18" s="38"/>
      <c r="K18" s="19"/>
      <c r="L18" s="37"/>
      <c r="M18" s="17"/>
      <c r="N18" s="2"/>
      <c r="O18" s="17"/>
      <c r="P18" s="2"/>
      <c r="Q18" s="2"/>
    </row>
    <row r="19" spans="1:17" s="24" customFormat="1">
      <c r="A19" s="22"/>
      <c r="E19" s="15"/>
      <c r="F19" s="15"/>
      <c r="G19" s="17"/>
      <c r="H19" s="2"/>
      <c r="I19" s="15"/>
      <c r="J19" s="15"/>
      <c r="K19" s="17"/>
      <c r="L19" s="2"/>
      <c r="M19" s="17"/>
      <c r="N19" s="2"/>
      <c r="O19" s="17"/>
      <c r="P19" s="2"/>
      <c r="Q19" s="2"/>
    </row>
    <row r="20" spans="1:17" s="24" customFormat="1">
      <c r="A20" s="22"/>
      <c r="E20" s="15"/>
      <c r="F20" s="15"/>
      <c r="G20" s="17"/>
      <c r="H20" s="2"/>
      <c r="I20" s="15"/>
      <c r="J20" s="15"/>
      <c r="K20" s="17"/>
      <c r="L20" s="2"/>
      <c r="M20" s="17"/>
      <c r="N20" s="2"/>
      <c r="O20" s="17"/>
      <c r="P20" s="2"/>
      <c r="Q20" s="2"/>
    </row>
    <row r="21" spans="1:17" s="24" customFormat="1">
      <c r="A21" s="22"/>
      <c r="E21" s="15"/>
      <c r="F21" s="15"/>
      <c r="G21" s="17"/>
      <c r="H21" s="2"/>
      <c r="I21" s="15"/>
      <c r="J21" s="15"/>
      <c r="K21" s="17"/>
      <c r="L21" s="2"/>
      <c r="M21" s="17"/>
      <c r="N21" s="2"/>
      <c r="O21" s="17"/>
      <c r="P21" s="2"/>
      <c r="Q21" s="2"/>
    </row>
  </sheetData>
  <sortState ref="B6:W8">
    <sortCondition descending="1" ref="Q6:Q8"/>
  </sortState>
  <mergeCells count="24">
    <mergeCell ref="O3:P3"/>
    <mergeCell ref="O4:P4"/>
    <mergeCell ref="I4:J4"/>
    <mergeCell ref="K4:L4"/>
    <mergeCell ref="I3:J3"/>
    <mergeCell ref="K3:L3"/>
    <mergeCell ref="M3:N3"/>
    <mergeCell ref="M4:N4"/>
    <mergeCell ref="O1:P1"/>
    <mergeCell ref="O2:P2"/>
    <mergeCell ref="K1:L1"/>
    <mergeCell ref="M1:N1"/>
    <mergeCell ref="M2:N2"/>
    <mergeCell ref="K2:L2"/>
    <mergeCell ref="E1:F1"/>
    <mergeCell ref="G1:H1"/>
    <mergeCell ref="I1:J1"/>
    <mergeCell ref="E4:F4"/>
    <mergeCell ref="G4:H4"/>
    <mergeCell ref="E2:F2"/>
    <mergeCell ref="G2:H2"/>
    <mergeCell ref="E3:F3"/>
    <mergeCell ref="G3:H3"/>
    <mergeCell ref="I2:J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2" sqref="D22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1.109375" style="4" customWidth="1"/>
    <col min="4" max="4" width="20" style="2" customWidth="1"/>
    <col min="5" max="6" width="6" style="2" customWidth="1"/>
    <col min="7" max="7" width="5.77734375" style="17" customWidth="1"/>
    <col min="8" max="8" width="5.77734375" style="2" customWidth="1"/>
    <col min="9" max="10" width="6" style="15" customWidth="1"/>
    <col min="11" max="11" width="5.77734375" style="17" customWidth="1"/>
    <col min="12" max="12" width="5.77734375" style="2" customWidth="1"/>
    <col min="13" max="13" width="5.77734375" style="17" customWidth="1"/>
    <col min="14" max="14" width="5.77734375" style="2" customWidth="1"/>
    <col min="15" max="15" width="5.77734375" style="17" customWidth="1"/>
    <col min="16" max="16" width="5.77734375" style="2" customWidth="1"/>
    <col min="17" max="17" width="5.77734375" style="17" customWidth="1"/>
    <col min="18" max="19" width="5.77734375" style="2" customWidth="1"/>
    <col min="20" max="16384" width="9.33203125" style="2"/>
  </cols>
  <sheetData>
    <row r="1" spans="1:19" ht="26.25" customHeight="1">
      <c r="A1" s="1" t="s">
        <v>13</v>
      </c>
      <c r="D1" s="3" t="s">
        <v>16</v>
      </c>
      <c r="E1" s="109" t="s">
        <v>14</v>
      </c>
      <c r="F1" s="109"/>
      <c r="G1" s="109" t="s">
        <v>28</v>
      </c>
      <c r="H1" s="109"/>
      <c r="I1" s="111" t="s">
        <v>54</v>
      </c>
      <c r="J1" s="111"/>
      <c r="K1" s="109" t="s">
        <v>24</v>
      </c>
      <c r="L1" s="109"/>
      <c r="M1" s="116" t="s">
        <v>17</v>
      </c>
      <c r="N1" s="116"/>
      <c r="O1" s="116" t="s">
        <v>57</v>
      </c>
      <c r="P1" s="116"/>
      <c r="Q1" s="116" t="s">
        <v>48</v>
      </c>
      <c r="R1" s="116"/>
    </row>
    <row r="2" spans="1:19" ht="12.75" customHeight="1">
      <c r="A2" s="1"/>
      <c r="D2" s="3"/>
      <c r="E2" s="109" t="s">
        <v>23</v>
      </c>
      <c r="F2" s="109"/>
      <c r="G2" s="109" t="s">
        <v>23</v>
      </c>
      <c r="H2" s="109"/>
      <c r="I2" s="111"/>
      <c r="J2" s="111"/>
      <c r="K2" s="109" t="s">
        <v>25</v>
      </c>
      <c r="L2" s="109"/>
      <c r="M2" s="117"/>
      <c r="N2" s="117"/>
      <c r="O2" s="117"/>
      <c r="P2" s="117"/>
      <c r="Q2" s="117"/>
      <c r="R2" s="117"/>
    </row>
    <row r="3" spans="1:19">
      <c r="A3" s="2"/>
      <c r="C3" s="20">
        <v>39705</v>
      </c>
      <c r="E3" s="110" t="s">
        <v>15</v>
      </c>
      <c r="F3" s="110"/>
      <c r="G3" s="110" t="s">
        <v>22</v>
      </c>
      <c r="H3" s="110"/>
      <c r="I3" s="115" t="s">
        <v>55</v>
      </c>
      <c r="J3" s="115"/>
      <c r="K3" s="110" t="s">
        <v>26</v>
      </c>
      <c r="L3" s="110"/>
      <c r="M3" s="117" t="s">
        <v>27</v>
      </c>
      <c r="N3" s="117"/>
      <c r="O3" s="117" t="s">
        <v>58</v>
      </c>
      <c r="P3" s="117"/>
      <c r="Q3" s="117" t="s">
        <v>27</v>
      </c>
      <c r="R3" s="117"/>
    </row>
    <row r="4" spans="1:19">
      <c r="A4" s="2"/>
      <c r="C4" s="20">
        <v>40444</v>
      </c>
      <c r="E4" s="108" t="s">
        <v>51</v>
      </c>
      <c r="F4" s="108"/>
      <c r="G4" s="108">
        <v>43184</v>
      </c>
      <c r="H4" s="112"/>
      <c r="I4" s="113">
        <v>43218</v>
      </c>
      <c r="J4" s="114"/>
      <c r="K4" s="108" t="s">
        <v>56</v>
      </c>
      <c r="L4" s="112"/>
      <c r="M4" s="118">
        <v>43253</v>
      </c>
      <c r="N4" s="119"/>
      <c r="O4" s="118">
        <v>43435</v>
      </c>
      <c r="P4" s="119"/>
      <c r="Q4" s="118">
        <v>43442</v>
      </c>
      <c r="R4" s="119"/>
    </row>
    <row r="5" spans="1:19" ht="52.8">
      <c r="B5" s="11" t="s">
        <v>11</v>
      </c>
      <c r="C5" s="13" t="s">
        <v>18</v>
      </c>
      <c r="D5" s="4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2" t="s">
        <v>1</v>
      </c>
      <c r="L5" s="32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14" t="s">
        <v>0</v>
      </c>
    </row>
    <row r="6" spans="1:19" s="90" customFormat="1">
      <c r="A6" s="89" t="s">
        <v>61</v>
      </c>
      <c r="B6" s="100" t="s">
        <v>45</v>
      </c>
      <c r="C6" s="103">
        <v>39746</v>
      </c>
      <c r="D6" s="90" t="s">
        <v>46</v>
      </c>
      <c r="E6" s="93"/>
      <c r="F6" s="94"/>
      <c r="G6" s="95" t="s">
        <v>61</v>
      </c>
      <c r="H6" s="94">
        <v>15</v>
      </c>
      <c r="I6" s="98"/>
      <c r="J6" s="98"/>
      <c r="K6" s="99" t="s">
        <v>61</v>
      </c>
      <c r="L6" s="94">
        <v>20</v>
      </c>
      <c r="M6" s="95" t="s">
        <v>61</v>
      </c>
      <c r="N6" s="94"/>
      <c r="O6" s="95"/>
      <c r="P6" s="94"/>
      <c r="Q6" s="95"/>
      <c r="R6" s="94"/>
      <c r="S6" s="90">
        <f t="shared" ref="S6:S14" si="0">SUM(F6:R6)</f>
        <v>35</v>
      </c>
    </row>
    <row r="7" spans="1:19" s="24" customFormat="1">
      <c r="A7" s="22" t="s">
        <v>63</v>
      </c>
      <c r="B7" s="24" t="s">
        <v>44</v>
      </c>
      <c r="C7" s="106">
        <v>39937</v>
      </c>
      <c r="D7" s="24" t="s">
        <v>5</v>
      </c>
      <c r="E7" s="2"/>
      <c r="F7" s="2"/>
      <c r="G7" s="17"/>
      <c r="H7" s="2"/>
      <c r="I7" s="81" t="s">
        <v>61</v>
      </c>
      <c r="J7" s="81"/>
      <c r="K7" s="19" t="s">
        <v>63</v>
      </c>
      <c r="L7" s="82">
        <v>17</v>
      </c>
      <c r="M7" s="17"/>
      <c r="N7" s="2"/>
      <c r="O7" s="17"/>
      <c r="P7" s="2"/>
      <c r="Q7" s="17"/>
      <c r="R7" s="2"/>
      <c r="S7" s="2">
        <f t="shared" si="0"/>
        <v>17</v>
      </c>
    </row>
    <row r="8" spans="1:19" s="24" customFormat="1">
      <c r="A8" s="22" t="s">
        <v>64</v>
      </c>
      <c r="B8" s="24" t="s">
        <v>72</v>
      </c>
      <c r="C8" s="107">
        <v>40108</v>
      </c>
      <c r="D8" s="2" t="s">
        <v>5</v>
      </c>
      <c r="E8" s="49" t="s">
        <v>60</v>
      </c>
      <c r="F8" s="25"/>
      <c r="G8" s="50" t="s">
        <v>63</v>
      </c>
      <c r="H8" s="25">
        <v>12</v>
      </c>
      <c r="I8" s="27" t="s">
        <v>63</v>
      </c>
      <c r="J8" s="27"/>
      <c r="K8" s="50"/>
      <c r="L8" s="25"/>
      <c r="M8" s="50" t="s">
        <v>64</v>
      </c>
      <c r="N8" s="25"/>
      <c r="O8" s="50"/>
      <c r="P8" s="25"/>
      <c r="Q8" s="50"/>
      <c r="R8" s="25"/>
      <c r="S8" s="24">
        <f t="shared" si="0"/>
        <v>12</v>
      </c>
    </row>
    <row r="9" spans="1:19" s="24" customFormat="1">
      <c r="A9" s="22" t="s">
        <v>68</v>
      </c>
      <c r="B9" s="23" t="s">
        <v>87</v>
      </c>
      <c r="C9" s="105">
        <v>40293</v>
      </c>
      <c r="D9" s="23" t="s">
        <v>9</v>
      </c>
      <c r="E9" s="49"/>
      <c r="F9" s="67"/>
      <c r="G9" s="19" t="s">
        <v>64</v>
      </c>
      <c r="H9" s="67">
        <v>11</v>
      </c>
      <c r="I9" s="76"/>
      <c r="J9" s="76"/>
      <c r="K9" s="31"/>
      <c r="L9" s="82"/>
      <c r="M9" s="19"/>
      <c r="N9" s="67"/>
      <c r="O9" s="19"/>
      <c r="P9" s="67"/>
      <c r="Q9" s="19"/>
      <c r="R9" s="67"/>
      <c r="S9" s="2">
        <f t="shared" si="0"/>
        <v>11</v>
      </c>
    </row>
    <row r="10" spans="1:19" s="24" customFormat="1">
      <c r="A10" s="22" t="s">
        <v>88</v>
      </c>
      <c r="B10" s="24" t="s">
        <v>41</v>
      </c>
      <c r="C10" s="106">
        <v>39829</v>
      </c>
      <c r="D10" s="23" t="s">
        <v>9</v>
      </c>
      <c r="E10" s="49"/>
      <c r="F10" s="67"/>
      <c r="G10" s="19" t="s">
        <v>64</v>
      </c>
      <c r="H10" s="67">
        <v>11</v>
      </c>
      <c r="I10" s="76" t="s">
        <v>64</v>
      </c>
      <c r="J10" s="76"/>
      <c r="K10" s="31"/>
      <c r="L10" s="82"/>
      <c r="M10" s="19"/>
      <c r="N10" s="67"/>
      <c r="O10" s="19"/>
      <c r="P10" s="67"/>
      <c r="Q10" s="19"/>
      <c r="R10" s="67"/>
      <c r="S10" s="2">
        <f t="shared" si="0"/>
        <v>11</v>
      </c>
    </row>
    <row r="11" spans="1:19" s="24" customFormat="1">
      <c r="A11" s="22" t="s">
        <v>102</v>
      </c>
      <c r="B11" s="23" t="s">
        <v>47</v>
      </c>
      <c r="C11" s="106">
        <v>40010</v>
      </c>
      <c r="D11" s="24" t="s">
        <v>10</v>
      </c>
      <c r="E11" s="49" t="s">
        <v>60</v>
      </c>
      <c r="F11" s="82"/>
      <c r="G11" s="49" t="s">
        <v>60</v>
      </c>
      <c r="H11" s="82"/>
      <c r="I11" s="76"/>
      <c r="J11" s="76"/>
      <c r="K11" s="31"/>
      <c r="L11" s="82"/>
      <c r="M11" s="19"/>
      <c r="N11" s="82"/>
      <c r="O11" s="19"/>
      <c r="P11" s="82"/>
      <c r="Q11" s="19"/>
      <c r="R11" s="82"/>
      <c r="S11" s="2">
        <f t="shared" si="0"/>
        <v>0</v>
      </c>
    </row>
    <row r="12" spans="1:19" s="24" customFormat="1">
      <c r="A12" s="22" t="s">
        <v>102</v>
      </c>
      <c r="B12" s="24" t="s">
        <v>96</v>
      </c>
      <c r="C12" s="52"/>
      <c r="D12" s="24" t="s">
        <v>20</v>
      </c>
      <c r="E12" s="2"/>
      <c r="F12" s="2"/>
      <c r="G12" s="17"/>
      <c r="H12" s="2"/>
      <c r="I12" s="83" t="s">
        <v>68</v>
      </c>
      <c r="J12" s="81"/>
      <c r="K12" s="49" t="s">
        <v>67</v>
      </c>
      <c r="L12" s="82"/>
      <c r="M12" s="19" t="s">
        <v>64</v>
      </c>
      <c r="N12" s="2"/>
      <c r="O12" s="17"/>
      <c r="P12" s="2"/>
      <c r="Q12" s="17"/>
      <c r="R12" s="2"/>
      <c r="S12" s="2">
        <f t="shared" si="0"/>
        <v>0</v>
      </c>
    </row>
    <row r="13" spans="1:19" s="24" customFormat="1">
      <c r="A13" s="22" t="s">
        <v>102</v>
      </c>
      <c r="B13" s="24" t="s">
        <v>39</v>
      </c>
      <c r="C13" s="104">
        <v>39974</v>
      </c>
      <c r="D13" s="23" t="s">
        <v>9</v>
      </c>
      <c r="E13" s="2"/>
      <c r="F13" s="2"/>
      <c r="G13" s="17"/>
      <c r="H13" s="2"/>
      <c r="I13" s="81"/>
      <c r="J13" s="81"/>
      <c r="K13" s="49" t="s">
        <v>67</v>
      </c>
      <c r="L13" s="82"/>
      <c r="M13" s="19"/>
      <c r="N13" s="2"/>
      <c r="O13" s="17"/>
      <c r="P13" s="2"/>
      <c r="Q13" s="17"/>
      <c r="R13" s="2"/>
      <c r="S13" s="2">
        <f t="shared" si="0"/>
        <v>0</v>
      </c>
    </row>
    <row r="14" spans="1:19" s="24" customFormat="1">
      <c r="A14" s="22" t="s">
        <v>102</v>
      </c>
      <c r="B14" s="24" t="s">
        <v>40</v>
      </c>
      <c r="C14" s="106">
        <v>39797</v>
      </c>
      <c r="D14" s="24" t="s">
        <v>5</v>
      </c>
      <c r="E14" s="2"/>
      <c r="F14" s="2"/>
      <c r="G14" s="17"/>
      <c r="H14" s="2"/>
      <c r="I14" s="87"/>
      <c r="J14" s="87"/>
      <c r="K14" s="49"/>
      <c r="L14" s="88"/>
      <c r="M14" s="19" t="s">
        <v>63</v>
      </c>
      <c r="N14" s="2"/>
      <c r="O14" s="17"/>
      <c r="P14" s="2"/>
      <c r="Q14" s="17"/>
      <c r="R14" s="2"/>
      <c r="S14" s="2">
        <f t="shared" si="0"/>
        <v>0</v>
      </c>
    </row>
    <row r="15" spans="1:19" s="24" customFormat="1">
      <c r="A15" s="22"/>
      <c r="B15" s="23"/>
      <c r="C15" s="27"/>
      <c r="E15" s="2"/>
      <c r="F15" s="2"/>
      <c r="G15" s="19"/>
      <c r="H15" s="37"/>
      <c r="I15" s="76"/>
      <c r="J15" s="76"/>
      <c r="K15" s="31"/>
      <c r="L15" s="82"/>
      <c r="M15" s="19"/>
      <c r="N15" s="47"/>
      <c r="O15" s="19"/>
      <c r="P15" s="47"/>
      <c r="Q15" s="19"/>
      <c r="R15" s="47"/>
      <c r="S15" s="2"/>
    </row>
    <row r="16" spans="1:19" s="24" customFormat="1">
      <c r="A16" s="22"/>
      <c r="C16" s="25"/>
      <c r="D16" s="22" t="s">
        <v>3</v>
      </c>
      <c r="E16" s="48">
        <v>2</v>
      </c>
      <c r="F16" s="2"/>
      <c r="G16" s="19">
        <v>5</v>
      </c>
      <c r="H16" s="37"/>
      <c r="I16" s="76">
        <v>4</v>
      </c>
      <c r="J16" s="76"/>
      <c r="K16" s="81">
        <v>5</v>
      </c>
      <c r="L16" s="82"/>
      <c r="M16" s="19">
        <v>4</v>
      </c>
      <c r="N16" s="47"/>
      <c r="O16" s="19"/>
      <c r="P16" s="47"/>
      <c r="Q16" s="19"/>
      <c r="R16" s="47"/>
      <c r="S16" s="2"/>
    </row>
    <row r="17" spans="1:19" s="24" customFormat="1">
      <c r="A17" s="33"/>
      <c r="C17" s="25"/>
      <c r="D17" s="22" t="s">
        <v>4</v>
      </c>
      <c r="E17" s="48">
        <v>6</v>
      </c>
      <c r="F17" s="2"/>
      <c r="G17" s="19">
        <v>5</v>
      </c>
      <c r="H17" s="37"/>
      <c r="I17" s="83">
        <v>4</v>
      </c>
      <c r="J17" s="76"/>
      <c r="K17" s="81">
        <v>10</v>
      </c>
      <c r="L17" s="82"/>
      <c r="M17" s="19">
        <v>4</v>
      </c>
      <c r="N17" s="47"/>
      <c r="O17" s="19"/>
      <c r="P17" s="47"/>
      <c r="Q17" s="19"/>
      <c r="R17" s="47"/>
      <c r="S17" s="2"/>
    </row>
    <row r="18" spans="1:19" s="24" customFormat="1">
      <c r="A18" s="22"/>
      <c r="B18" s="23"/>
      <c r="C18" s="28"/>
      <c r="E18" s="10"/>
      <c r="F18" s="37"/>
      <c r="G18" s="19"/>
      <c r="H18" s="37"/>
      <c r="I18" s="76"/>
      <c r="J18" s="76"/>
      <c r="K18" s="19"/>
      <c r="L18" s="37"/>
      <c r="M18" s="19"/>
      <c r="N18" s="47"/>
      <c r="O18" s="17"/>
      <c r="P18" s="2"/>
      <c r="Q18" s="17"/>
      <c r="R18" s="2"/>
      <c r="S18" s="2"/>
    </row>
    <row r="19" spans="1:19" s="24" customFormat="1">
      <c r="A19" s="22"/>
      <c r="E19" s="2"/>
      <c r="F19" s="2"/>
      <c r="G19" s="17"/>
      <c r="H19" s="2"/>
      <c r="I19" s="76"/>
      <c r="J19" s="76"/>
      <c r="K19" s="17"/>
      <c r="L19" s="2"/>
      <c r="M19" s="17"/>
      <c r="N19" s="2"/>
      <c r="O19" s="17"/>
      <c r="P19" s="2"/>
      <c r="Q19" s="17"/>
      <c r="R19" s="2"/>
      <c r="S19" s="2"/>
    </row>
    <row r="20" spans="1:19" s="24" customFormat="1">
      <c r="A20" s="22"/>
      <c r="E20" s="2"/>
      <c r="F20" s="2"/>
      <c r="G20" s="17"/>
      <c r="H20" s="2"/>
      <c r="I20" s="15"/>
      <c r="J20" s="15"/>
      <c r="K20" s="17"/>
      <c r="L20" s="2"/>
      <c r="M20" s="17"/>
      <c r="N20" s="2"/>
      <c r="O20" s="17"/>
      <c r="P20" s="2"/>
      <c r="Q20" s="17"/>
      <c r="R20" s="2"/>
      <c r="S20" s="2"/>
    </row>
    <row r="21" spans="1:19" s="24" customFormat="1">
      <c r="A21" s="22"/>
      <c r="C21" s="25"/>
      <c r="E21" s="2"/>
      <c r="F21" s="2"/>
      <c r="G21" s="17"/>
      <c r="H21" s="2"/>
      <c r="I21" s="15"/>
      <c r="J21" s="15"/>
      <c r="K21" s="17"/>
      <c r="L21" s="2"/>
      <c r="M21" s="17"/>
      <c r="N21" s="2"/>
      <c r="O21" s="17"/>
      <c r="P21" s="2"/>
      <c r="Q21" s="17"/>
      <c r="R21" s="2"/>
      <c r="S21" s="2"/>
    </row>
    <row r="22" spans="1:19" s="24" customFormat="1">
      <c r="A22" s="22"/>
      <c r="C22" s="25"/>
      <c r="E22" s="2"/>
      <c r="F22" s="2"/>
      <c r="G22" s="17"/>
      <c r="H22" s="2"/>
      <c r="I22" s="15"/>
      <c r="J22" s="15"/>
      <c r="K22" s="17"/>
      <c r="L22" s="2"/>
      <c r="M22" s="17"/>
      <c r="N22" s="2"/>
      <c r="O22" s="17"/>
      <c r="P22" s="2"/>
      <c r="Q22" s="17"/>
      <c r="R22" s="2"/>
      <c r="S22" s="2"/>
    </row>
    <row r="23" spans="1:19" s="24" customFormat="1">
      <c r="A23" s="22"/>
      <c r="C23" s="25"/>
      <c r="E23" s="2"/>
      <c r="F23" s="2"/>
      <c r="G23" s="17"/>
      <c r="H23" s="2"/>
      <c r="I23" s="15"/>
      <c r="J23" s="15"/>
      <c r="K23" s="17"/>
      <c r="L23" s="2"/>
      <c r="M23" s="17"/>
      <c r="N23" s="2"/>
      <c r="O23" s="17"/>
      <c r="P23" s="2"/>
      <c r="Q23" s="17"/>
      <c r="R23" s="2"/>
      <c r="S23" s="2"/>
    </row>
  </sheetData>
  <sortState ref="B6:U13">
    <sortCondition descending="1" ref="S6:S13"/>
  </sortState>
  <mergeCells count="28">
    <mergeCell ref="Q1:R1"/>
    <mergeCell ref="Q2:R2"/>
    <mergeCell ref="Q3:R3"/>
    <mergeCell ref="Q4:R4"/>
    <mergeCell ref="K3:L3"/>
    <mergeCell ref="M3:N3"/>
    <mergeCell ref="K4:L4"/>
    <mergeCell ref="M4:N4"/>
    <mergeCell ref="K1:L1"/>
    <mergeCell ref="O1:P1"/>
    <mergeCell ref="M1:N1"/>
    <mergeCell ref="K2:L2"/>
    <mergeCell ref="O2:P2"/>
    <mergeCell ref="O3:P3"/>
    <mergeCell ref="O4:P4"/>
    <mergeCell ref="E4:F4"/>
    <mergeCell ref="G4:H4"/>
    <mergeCell ref="I4:J4"/>
    <mergeCell ref="M2:N2"/>
    <mergeCell ref="I2:J2"/>
    <mergeCell ref="E1:F1"/>
    <mergeCell ref="E2:F2"/>
    <mergeCell ref="G1:H1"/>
    <mergeCell ref="I1:J1"/>
    <mergeCell ref="G3:H3"/>
    <mergeCell ref="I3:J3"/>
    <mergeCell ref="G2:H2"/>
    <mergeCell ref="E3:F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2.44140625" style="4" customWidth="1"/>
    <col min="4" max="4" width="20.77734375" style="2" customWidth="1"/>
    <col min="5" max="6" width="6" style="2" customWidth="1"/>
    <col min="7" max="7" width="5.77734375" style="17" customWidth="1"/>
    <col min="8" max="8" width="5.77734375" style="2" customWidth="1"/>
    <col min="9" max="9" width="5.77734375" style="17" customWidth="1"/>
    <col min="10" max="10" width="5.77734375" style="2" customWidth="1"/>
    <col min="11" max="11" width="5.77734375" style="17" customWidth="1"/>
    <col min="12" max="12" width="5.77734375" style="2" customWidth="1"/>
    <col min="13" max="13" width="5.77734375" style="17" customWidth="1"/>
    <col min="14" max="14" width="5.77734375" style="2" customWidth="1"/>
    <col min="15" max="15" width="5.77734375" style="17" customWidth="1"/>
    <col min="16" max="17" width="5.77734375" style="2" customWidth="1"/>
    <col min="18" max="16384" width="9.33203125" style="2"/>
  </cols>
  <sheetData>
    <row r="1" spans="1:17" ht="26.25" customHeight="1">
      <c r="A1" s="1" t="s">
        <v>8</v>
      </c>
      <c r="D1" s="3" t="s">
        <v>16</v>
      </c>
      <c r="E1" s="109" t="s">
        <v>14</v>
      </c>
      <c r="F1" s="109"/>
      <c r="G1" s="109" t="s">
        <v>28</v>
      </c>
      <c r="H1" s="109"/>
      <c r="I1" s="109" t="s">
        <v>24</v>
      </c>
      <c r="J1" s="109"/>
      <c r="K1" s="116" t="s">
        <v>17</v>
      </c>
      <c r="L1" s="116"/>
      <c r="M1" s="116" t="s">
        <v>57</v>
      </c>
      <c r="N1" s="116"/>
      <c r="O1" s="116" t="s">
        <v>48</v>
      </c>
      <c r="P1" s="116"/>
    </row>
    <row r="2" spans="1:17" ht="12.75" customHeight="1">
      <c r="A2" s="1"/>
      <c r="D2" s="3"/>
      <c r="E2" s="109" t="s">
        <v>23</v>
      </c>
      <c r="F2" s="109"/>
      <c r="G2" s="109" t="s">
        <v>23</v>
      </c>
      <c r="H2" s="109"/>
      <c r="I2" s="109" t="s">
        <v>25</v>
      </c>
      <c r="J2" s="109"/>
      <c r="K2" s="117"/>
      <c r="L2" s="117"/>
      <c r="M2" s="117"/>
      <c r="N2" s="117"/>
      <c r="O2" s="117"/>
      <c r="P2" s="117"/>
    </row>
    <row r="3" spans="1:17">
      <c r="A3" s="2"/>
      <c r="C3" s="20">
        <v>39705</v>
      </c>
      <c r="E3" s="110" t="s">
        <v>15</v>
      </c>
      <c r="F3" s="110"/>
      <c r="G3" s="110" t="s">
        <v>22</v>
      </c>
      <c r="H3" s="110"/>
      <c r="I3" s="110" t="s">
        <v>26</v>
      </c>
      <c r="J3" s="110"/>
      <c r="K3" s="117" t="s">
        <v>27</v>
      </c>
      <c r="L3" s="117"/>
      <c r="M3" s="117" t="s">
        <v>58</v>
      </c>
      <c r="N3" s="117"/>
      <c r="O3" s="117" t="s">
        <v>27</v>
      </c>
      <c r="P3" s="117"/>
    </row>
    <row r="4" spans="1:17">
      <c r="A4" s="2"/>
      <c r="C4" s="20">
        <v>40444</v>
      </c>
      <c r="E4" s="108" t="s">
        <v>51</v>
      </c>
      <c r="F4" s="108"/>
      <c r="G4" s="108">
        <v>43184</v>
      </c>
      <c r="H4" s="112"/>
      <c r="I4" s="108" t="s">
        <v>56</v>
      </c>
      <c r="J4" s="112"/>
      <c r="K4" s="118">
        <v>43253</v>
      </c>
      <c r="L4" s="119"/>
      <c r="M4" s="118">
        <v>43435</v>
      </c>
      <c r="N4" s="119"/>
      <c r="O4" s="118">
        <v>43442</v>
      </c>
      <c r="P4" s="119"/>
    </row>
    <row r="5" spans="1:17" ht="52.8">
      <c r="B5" s="6" t="s">
        <v>12</v>
      </c>
      <c r="C5" s="13" t="s">
        <v>18</v>
      </c>
      <c r="D5" s="4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2" t="s">
        <v>1</v>
      </c>
      <c r="J5" s="32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14" t="s">
        <v>0</v>
      </c>
    </row>
    <row r="6" spans="1:17" s="24" customFormat="1">
      <c r="A6" s="22" t="s">
        <v>61</v>
      </c>
      <c r="B6" s="24" t="s">
        <v>77</v>
      </c>
      <c r="C6" s="104">
        <v>40160</v>
      </c>
      <c r="D6" s="71" t="s">
        <v>5</v>
      </c>
      <c r="E6" s="49"/>
      <c r="F6" s="25"/>
      <c r="G6" s="50" t="s">
        <v>61</v>
      </c>
      <c r="H6" s="25">
        <v>15</v>
      </c>
      <c r="I6" s="50" t="s">
        <v>63</v>
      </c>
      <c r="J6" s="25">
        <v>16</v>
      </c>
      <c r="K6" s="50" t="s">
        <v>63</v>
      </c>
      <c r="L6" s="25"/>
      <c r="M6" s="50"/>
      <c r="N6" s="25"/>
      <c r="O6" s="50"/>
      <c r="P6" s="25"/>
      <c r="Q6" s="24">
        <f>SUM(F6:P6)</f>
        <v>31</v>
      </c>
    </row>
    <row r="7" spans="1:17" s="24" customFormat="1">
      <c r="A7" s="89" t="s">
        <v>63</v>
      </c>
      <c r="B7" s="90" t="s">
        <v>78</v>
      </c>
      <c r="C7" s="91">
        <v>40246</v>
      </c>
      <c r="D7" s="92" t="s">
        <v>5</v>
      </c>
      <c r="E7" s="93"/>
      <c r="F7" s="94"/>
      <c r="G7" s="95" t="s">
        <v>63</v>
      </c>
      <c r="H7" s="94">
        <v>12</v>
      </c>
      <c r="I7" s="93" t="s">
        <v>67</v>
      </c>
      <c r="J7" s="94"/>
      <c r="K7" s="95" t="s">
        <v>61</v>
      </c>
      <c r="L7" s="94"/>
      <c r="M7" s="95"/>
      <c r="N7" s="94"/>
      <c r="O7" s="95"/>
      <c r="P7" s="94"/>
      <c r="Q7" s="90">
        <f>SUM(F7:P7)</f>
        <v>12</v>
      </c>
    </row>
    <row r="8" spans="1:17" s="24" customFormat="1">
      <c r="A8" s="22" t="s">
        <v>64</v>
      </c>
      <c r="B8" s="24" t="s">
        <v>59</v>
      </c>
      <c r="C8" s="104">
        <v>40351</v>
      </c>
      <c r="D8" s="23" t="s">
        <v>9</v>
      </c>
      <c r="E8" s="49" t="s">
        <v>60</v>
      </c>
      <c r="F8" s="25"/>
      <c r="G8" s="50" t="s">
        <v>64</v>
      </c>
      <c r="H8" s="25">
        <v>11</v>
      </c>
      <c r="I8" s="50"/>
      <c r="J8" s="25"/>
      <c r="K8" s="50"/>
      <c r="L8" s="25"/>
      <c r="M8" s="50"/>
      <c r="N8" s="25"/>
      <c r="O8" s="50"/>
      <c r="P8" s="25"/>
      <c r="Q8" s="24">
        <f>SUM(F8:P8)</f>
        <v>11</v>
      </c>
    </row>
    <row r="9" spans="1:17" s="24" customFormat="1">
      <c r="A9" s="22"/>
      <c r="B9" s="21"/>
      <c r="C9" s="25"/>
      <c r="D9" s="45"/>
      <c r="E9" s="10"/>
      <c r="F9" s="37"/>
      <c r="G9" s="31"/>
      <c r="H9" s="37"/>
      <c r="I9" s="10"/>
      <c r="J9" s="37"/>
      <c r="K9" s="10"/>
      <c r="L9" s="47"/>
      <c r="M9" s="19"/>
      <c r="N9" s="47"/>
      <c r="O9" s="19"/>
      <c r="P9" s="47"/>
      <c r="Q9" s="2"/>
    </row>
    <row r="10" spans="1:17" s="24" customFormat="1">
      <c r="A10" s="33"/>
      <c r="C10" s="25"/>
      <c r="D10" s="22" t="s">
        <v>3</v>
      </c>
      <c r="E10" s="48">
        <v>1</v>
      </c>
      <c r="F10" s="37"/>
      <c r="G10" s="19">
        <v>3</v>
      </c>
      <c r="H10" s="37"/>
      <c r="I10" s="19">
        <v>2</v>
      </c>
      <c r="J10" s="37"/>
      <c r="K10" s="19">
        <v>2</v>
      </c>
      <c r="L10" s="47"/>
      <c r="M10" s="19"/>
      <c r="N10" s="47"/>
      <c r="O10" s="19"/>
      <c r="P10" s="47"/>
      <c r="Q10" s="2"/>
    </row>
    <row r="11" spans="1:17" s="24" customFormat="1">
      <c r="A11" s="33"/>
      <c r="C11" s="25"/>
      <c r="D11" s="22" t="s">
        <v>4</v>
      </c>
      <c r="E11" s="48">
        <v>8</v>
      </c>
      <c r="F11" s="2"/>
      <c r="G11" s="19">
        <v>3</v>
      </c>
      <c r="H11" s="37"/>
      <c r="I11" s="19">
        <v>9</v>
      </c>
      <c r="J11" s="37"/>
      <c r="K11" s="19">
        <v>2</v>
      </c>
      <c r="L11" s="47"/>
      <c r="M11" s="19"/>
      <c r="N11" s="47"/>
      <c r="O11" s="19"/>
      <c r="P11" s="47"/>
      <c r="Q11" s="2"/>
    </row>
    <row r="12" spans="1:17" s="24" customFormat="1">
      <c r="A12" s="22"/>
      <c r="B12" s="46"/>
      <c r="C12" s="25"/>
      <c r="D12" s="46"/>
      <c r="E12" s="2"/>
      <c r="F12" s="2"/>
      <c r="G12" s="19"/>
      <c r="H12" s="37"/>
      <c r="I12" s="31"/>
      <c r="J12" s="37"/>
      <c r="K12" s="19"/>
      <c r="L12" s="47"/>
      <c r="M12" s="19"/>
      <c r="N12" s="47"/>
      <c r="O12" s="19"/>
      <c r="P12" s="47"/>
      <c r="Q12" s="2"/>
    </row>
    <row r="13" spans="1:17" s="24" customFormat="1">
      <c r="A13" s="22"/>
      <c r="E13" s="37"/>
      <c r="F13" s="2"/>
      <c r="G13" s="19"/>
      <c r="H13" s="37"/>
      <c r="I13" s="19"/>
      <c r="J13" s="37"/>
      <c r="K13" s="42"/>
      <c r="L13" s="47"/>
      <c r="M13" s="19"/>
      <c r="N13" s="2"/>
      <c r="O13" s="19"/>
      <c r="P13" s="2"/>
      <c r="Q13" s="2"/>
    </row>
    <row r="14" spans="1:17" s="24" customFormat="1">
      <c r="A14" s="22"/>
      <c r="B14" s="21"/>
      <c r="C14" s="30"/>
      <c r="D14" s="29"/>
      <c r="E14" s="37"/>
      <c r="F14" s="2"/>
      <c r="G14" s="19"/>
      <c r="H14" s="37"/>
      <c r="I14" s="42"/>
      <c r="J14" s="37"/>
      <c r="K14" s="42"/>
      <c r="L14" s="47"/>
      <c r="M14" s="19"/>
      <c r="N14" s="2"/>
      <c r="O14" s="19"/>
      <c r="P14" s="2"/>
      <c r="Q14" s="2"/>
    </row>
    <row r="15" spans="1:17" s="24" customFormat="1">
      <c r="A15" s="22"/>
      <c r="E15" s="10"/>
      <c r="F15" s="37"/>
      <c r="G15" s="19"/>
      <c r="H15" s="37"/>
      <c r="I15" s="19"/>
      <c r="J15" s="37"/>
      <c r="K15" s="19"/>
      <c r="L15" s="47"/>
      <c r="M15" s="17"/>
      <c r="N15" s="2"/>
      <c r="O15" s="17"/>
      <c r="P15" s="2"/>
      <c r="Q15" s="2"/>
    </row>
    <row r="16" spans="1:17" s="24" customFormat="1">
      <c r="A16" s="22"/>
      <c r="E16" s="2"/>
      <c r="F16" s="2"/>
      <c r="G16" s="17"/>
      <c r="H16" s="2"/>
      <c r="I16" s="17"/>
      <c r="J16" s="2"/>
      <c r="K16" s="17"/>
      <c r="L16" s="2"/>
      <c r="M16" s="17"/>
      <c r="N16" s="2"/>
      <c r="O16" s="17"/>
      <c r="P16" s="2"/>
      <c r="Q16" s="2"/>
    </row>
    <row r="17" spans="1:17" s="24" customFormat="1">
      <c r="A17" s="22"/>
      <c r="C17" s="25"/>
      <c r="E17" s="2"/>
      <c r="F17" s="2"/>
      <c r="G17" s="17"/>
      <c r="H17" s="2"/>
      <c r="I17" s="17"/>
      <c r="J17" s="2"/>
      <c r="K17" s="17"/>
      <c r="L17" s="2"/>
      <c r="M17" s="17"/>
      <c r="N17" s="2"/>
      <c r="O17" s="17"/>
      <c r="P17" s="2"/>
      <c r="Q17" s="2"/>
    </row>
  </sheetData>
  <sortState ref="B6:W8">
    <sortCondition descending="1" ref="Q6:Q8"/>
  </sortState>
  <mergeCells count="24">
    <mergeCell ref="O1:P1"/>
    <mergeCell ref="O2:P2"/>
    <mergeCell ref="O3:P3"/>
    <mergeCell ref="O4:P4"/>
    <mergeCell ref="I3:J3"/>
    <mergeCell ref="K3:L3"/>
    <mergeCell ref="I1:J1"/>
    <mergeCell ref="K1:L1"/>
    <mergeCell ref="M1:N1"/>
    <mergeCell ref="M2:N2"/>
    <mergeCell ref="M3:N3"/>
    <mergeCell ref="M4:N4"/>
    <mergeCell ref="I2:J2"/>
    <mergeCell ref="K2:L2"/>
    <mergeCell ref="I4:J4"/>
    <mergeCell ref="K4:L4"/>
    <mergeCell ref="E1:F1"/>
    <mergeCell ref="E2:F2"/>
    <mergeCell ref="E3:F3"/>
    <mergeCell ref="E4:F4"/>
    <mergeCell ref="G4:H4"/>
    <mergeCell ref="G3:H3"/>
    <mergeCell ref="G2:H2"/>
    <mergeCell ref="G1:H1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1.33203125" style="4" customWidth="1"/>
    <col min="4" max="4" width="25.44140625" style="2" customWidth="1"/>
    <col min="5" max="6" width="6" style="2" customWidth="1"/>
    <col min="7" max="7" width="5.77734375" style="17" customWidth="1"/>
    <col min="8" max="8" width="5.77734375" style="2" customWidth="1"/>
    <col min="9" max="12" width="6" style="15" customWidth="1"/>
    <col min="13" max="13" width="5.77734375" style="17" customWidth="1"/>
    <col min="14" max="14" width="5.77734375" style="2" customWidth="1"/>
    <col min="15" max="15" width="5.77734375" style="17" customWidth="1"/>
    <col min="16" max="16" width="5.77734375" style="2" customWidth="1"/>
    <col min="17" max="17" width="5.77734375" style="17" customWidth="1"/>
    <col min="18" max="18" width="5.77734375" style="2" customWidth="1"/>
    <col min="19" max="19" width="5.77734375" style="17" customWidth="1"/>
    <col min="20" max="24" width="5.77734375" style="2" customWidth="1"/>
    <col min="25" max="16384" width="9.33203125" style="2"/>
  </cols>
  <sheetData>
    <row r="1" spans="1:24" ht="25.95" customHeight="1">
      <c r="A1" s="1" t="s">
        <v>8</v>
      </c>
      <c r="D1" s="3" t="s">
        <v>16</v>
      </c>
      <c r="E1" s="109" t="s">
        <v>14</v>
      </c>
      <c r="F1" s="109"/>
      <c r="G1" s="109" t="s">
        <v>28</v>
      </c>
      <c r="H1" s="109"/>
      <c r="I1" s="111" t="s">
        <v>90</v>
      </c>
      <c r="J1" s="111"/>
      <c r="K1" s="111" t="s">
        <v>54</v>
      </c>
      <c r="L1" s="111"/>
      <c r="M1" s="109" t="s">
        <v>24</v>
      </c>
      <c r="N1" s="109"/>
      <c r="O1" s="116" t="s">
        <v>17</v>
      </c>
      <c r="P1" s="116"/>
      <c r="Q1" s="116" t="s">
        <v>57</v>
      </c>
      <c r="R1" s="116"/>
      <c r="S1" s="116" t="s">
        <v>48</v>
      </c>
      <c r="T1" s="116"/>
      <c r="V1" s="125"/>
      <c r="W1" s="125"/>
    </row>
    <row r="2" spans="1:24" ht="12.75" customHeight="1">
      <c r="A2" s="1"/>
      <c r="D2" s="3"/>
      <c r="E2" s="109" t="s">
        <v>23</v>
      </c>
      <c r="F2" s="109"/>
      <c r="G2" s="109" t="s">
        <v>23</v>
      </c>
      <c r="H2" s="109"/>
      <c r="I2" s="111" t="s">
        <v>29</v>
      </c>
      <c r="J2" s="111"/>
      <c r="K2" s="111"/>
      <c r="L2" s="111"/>
      <c r="M2" s="109" t="s">
        <v>25</v>
      </c>
      <c r="N2" s="109"/>
      <c r="O2" s="117"/>
      <c r="P2" s="117"/>
      <c r="Q2" s="117"/>
      <c r="R2" s="117"/>
      <c r="S2" s="117"/>
      <c r="T2" s="117"/>
      <c r="V2" s="16"/>
      <c r="W2" s="16"/>
    </row>
    <row r="3" spans="1:24">
      <c r="A3" s="2"/>
      <c r="C3" s="20">
        <v>39705</v>
      </c>
      <c r="E3" s="110" t="s">
        <v>15</v>
      </c>
      <c r="F3" s="110"/>
      <c r="G3" s="110" t="s">
        <v>22</v>
      </c>
      <c r="H3" s="110"/>
      <c r="I3" s="115" t="s">
        <v>91</v>
      </c>
      <c r="J3" s="115"/>
      <c r="K3" s="115" t="s">
        <v>55</v>
      </c>
      <c r="L3" s="115"/>
      <c r="M3" s="110" t="s">
        <v>26</v>
      </c>
      <c r="N3" s="110"/>
      <c r="O3" s="117" t="s">
        <v>27</v>
      </c>
      <c r="P3" s="117"/>
      <c r="Q3" s="117" t="s">
        <v>58</v>
      </c>
      <c r="R3" s="117"/>
      <c r="S3" s="117" t="s">
        <v>27</v>
      </c>
      <c r="T3" s="117"/>
      <c r="V3" s="124"/>
      <c r="W3" s="124"/>
    </row>
    <row r="4" spans="1:24">
      <c r="A4" s="2"/>
      <c r="C4" s="20">
        <v>40444</v>
      </c>
      <c r="E4" s="108" t="s">
        <v>51</v>
      </c>
      <c r="F4" s="108"/>
      <c r="G4" s="108">
        <v>43184</v>
      </c>
      <c r="H4" s="112"/>
      <c r="I4" s="113">
        <v>43218</v>
      </c>
      <c r="J4" s="114"/>
      <c r="K4" s="113">
        <v>43218</v>
      </c>
      <c r="L4" s="114"/>
      <c r="M4" s="108" t="s">
        <v>56</v>
      </c>
      <c r="N4" s="112"/>
      <c r="O4" s="118">
        <v>43253</v>
      </c>
      <c r="P4" s="119"/>
      <c r="Q4" s="118">
        <v>43435</v>
      </c>
      <c r="R4" s="119"/>
      <c r="S4" s="118">
        <v>43442</v>
      </c>
      <c r="T4" s="119"/>
      <c r="V4" s="123"/>
      <c r="W4" s="124"/>
    </row>
    <row r="5" spans="1:24" ht="52.8">
      <c r="B5" s="6" t="s">
        <v>6</v>
      </c>
      <c r="C5" s="13" t="s">
        <v>18</v>
      </c>
      <c r="D5" s="4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9" t="s">
        <v>1</v>
      </c>
      <c r="L5" s="39" t="s">
        <v>2</v>
      </c>
      <c r="M5" s="32" t="s">
        <v>1</v>
      </c>
      <c r="N5" s="32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7" t="s">
        <v>1</v>
      </c>
      <c r="T5" s="7" t="s">
        <v>2</v>
      </c>
      <c r="U5" s="14" t="s">
        <v>0</v>
      </c>
      <c r="V5" s="7"/>
      <c r="W5" s="7"/>
      <c r="X5" s="8"/>
    </row>
    <row r="6" spans="1:24" s="34" customFormat="1">
      <c r="A6" s="22" t="s">
        <v>61</v>
      </c>
      <c r="B6" s="21" t="s">
        <v>42</v>
      </c>
      <c r="C6" s="126">
        <v>39757</v>
      </c>
      <c r="D6" s="2" t="s">
        <v>5</v>
      </c>
      <c r="E6" s="10" t="s">
        <v>61</v>
      </c>
      <c r="F6" s="37">
        <v>15</v>
      </c>
      <c r="G6" s="19" t="s">
        <v>61</v>
      </c>
      <c r="H6" s="37">
        <v>15</v>
      </c>
      <c r="I6" s="73" t="s">
        <v>61</v>
      </c>
      <c r="J6" s="73"/>
      <c r="K6" s="38"/>
      <c r="L6" s="38"/>
      <c r="M6" s="49" t="s">
        <v>67</v>
      </c>
      <c r="N6" s="37"/>
      <c r="O6" s="19" t="s">
        <v>64</v>
      </c>
      <c r="P6" s="47"/>
      <c r="Q6" s="19"/>
      <c r="R6" s="47"/>
      <c r="S6" s="19"/>
      <c r="T6" s="47"/>
      <c r="U6" s="2">
        <f t="shared" ref="U6:U17" si="0">SUM(F6:T6)</f>
        <v>30</v>
      </c>
    </row>
    <row r="7" spans="1:24" s="90" customFormat="1">
      <c r="A7" s="89" t="s">
        <v>63</v>
      </c>
      <c r="B7" s="96" t="s">
        <v>31</v>
      </c>
      <c r="C7" s="91">
        <v>39784</v>
      </c>
      <c r="D7" s="97" t="s">
        <v>9</v>
      </c>
      <c r="E7" s="94" t="s">
        <v>63</v>
      </c>
      <c r="F7" s="94">
        <v>12</v>
      </c>
      <c r="G7" s="95"/>
      <c r="H7" s="94"/>
      <c r="I7" s="98"/>
      <c r="J7" s="98"/>
      <c r="K7" s="98" t="s">
        <v>61</v>
      </c>
      <c r="L7" s="98"/>
      <c r="M7" s="99" t="s">
        <v>64</v>
      </c>
      <c r="N7" s="94">
        <v>16</v>
      </c>
      <c r="O7" s="95" t="s">
        <v>61</v>
      </c>
      <c r="P7" s="94"/>
      <c r="Q7" s="95"/>
      <c r="R7" s="94"/>
      <c r="S7" s="95"/>
      <c r="T7" s="94"/>
      <c r="U7" s="90">
        <f t="shared" si="0"/>
        <v>28</v>
      </c>
    </row>
    <row r="8" spans="1:24" s="24" customFormat="1">
      <c r="A8" s="22" t="s">
        <v>63</v>
      </c>
      <c r="B8" s="24" t="s">
        <v>65</v>
      </c>
      <c r="C8" s="104">
        <v>40035</v>
      </c>
      <c r="D8" s="29" t="s">
        <v>9</v>
      </c>
      <c r="E8" s="49" t="s">
        <v>60</v>
      </c>
      <c r="F8" s="25"/>
      <c r="G8" s="50" t="s">
        <v>63</v>
      </c>
      <c r="H8" s="25">
        <v>12</v>
      </c>
      <c r="I8" s="27"/>
      <c r="J8" s="27"/>
      <c r="K8" s="27" t="s">
        <v>63</v>
      </c>
      <c r="L8" s="27"/>
      <c r="M8" s="49" t="s">
        <v>67</v>
      </c>
      <c r="N8" s="25"/>
      <c r="O8" s="50"/>
      <c r="P8" s="25"/>
      <c r="Q8" s="50"/>
      <c r="R8" s="25"/>
      <c r="S8" s="50"/>
      <c r="T8" s="25"/>
      <c r="U8" s="2">
        <f t="shared" si="0"/>
        <v>12</v>
      </c>
    </row>
    <row r="9" spans="1:24" s="62" customFormat="1">
      <c r="A9" s="54" t="s">
        <v>68</v>
      </c>
      <c r="B9" s="62" t="s">
        <v>62</v>
      </c>
      <c r="C9" s="72">
        <v>39502</v>
      </c>
      <c r="D9" s="57" t="s">
        <v>9</v>
      </c>
      <c r="E9" s="58" t="s">
        <v>64</v>
      </c>
      <c r="F9" s="59">
        <v>11</v>
      </c>
      <c r="G9" s="61"/>
      <c r="H9" s="59"/>
      <c r="I9" s="60"/>
      <c r="J9" s="60"/>
      <c r="K9" s="60"/>
      <c r="L9" s="60"/>
      <c r="M9" s="58"/>
      <c r="N9" s="59"/>
      <c r="O9" s="61"/>
      <c r="P9" s="59"/>
      <c r="Q9" s="61"/>
      <c r="R9" s="59"/>
      <c r="S9" s="61"/>
      <c r="T9" s="59"/>
      <c r="U9" s="62">
        <f t="shared" si="0"/>
        <v>11</v>
      </c>
      <c r="V9" s="62" t="s">
        <v>73</v>
      </c>
    </row>
    <row r="10" spans="1:24" s="24" customFormat="1">
      <c r="A10" s="22" t="s">
        <v>68</v>
      </c>
      <c r="B10" s="21" t="s">
        <v>35</v>
      </c>
      <c r="C10" s="126">
        <v>39823</v>
      </c>
      <c r="D10" s="75" t="s">
        <v>74</v>
      </c>
      <c r="E10" s="49"/>
      <c r="F10" s="25"/>
      <c r="G10" s="50" t="s">
        <v>64</v>
      </c>
      <c r="H10" s="25">
        <v>11</v>
      </c>
      <c r="I10" s="27"/>
      <c r="J10" s="27"/>
      <c r="K10" s="49" t="s">
        <v>60</v>
      </c>
      <c r="L10" s="27"/>
      <c r="M10" s="49" t="s">
        <v>60</v>
      </c>
      <c r="N10" s="25"/>
      <c r="O10" s="50" t="s">
        <v>63</v>
      </c>
      <c r="P10" s="25"/>
      <c r="Q10" s="50"/>
      <c r="R10" s="25"/>
      <c r="S10" s="50"/>
      <c r="T10" s="25"/>
      <c r="U10" s="2">
        <f t="shared" si="0"/>
        <v>11</v>
      </c>
    </row>
    <row r="11" spans="1:24" s="24" customFormat="1">
      <c r="A11" s="22" t="s">
        <v>68</v>
      </c>
      <c r="B11" s="21" t="s">
        <v>81</v>
      </c>
      <c r="C11" s="106">
        <v>39739</v>
      </c>
      <c r="D11" s="24" t="s">
        <v>5</v>
      </c>
      <c r="E11" s="49"/>
      <c r="F11" s="25"/>
      <c r="G11" s="50" t="s">
        <v>64</v>
      </c>
      <c r="H11" s="25">
        <v>11</v>
      </c>
      <c r="I11" s="27"/>
      <c r="J11" s="27"/>
      <c r="K11" s="27"/>
      <c r="L11" s="27"/>
      <c r="M11" s="49" t="s">
        <v>60</v>
      </c>
      <c r="N11" s="25"/>
      <c r="O11" s="49" t="s">
        <v>60</v>
      </c>
      <c r="P11" s="25"/>
      <c r="Q11" s="50"/>
      <c r="R11" s="25"/>
      <c r="S11" s="50"/>
      <c r="T11" s="25"/>
      <c r="U11" s="2">
        <f t="shared" si="0"/>
        <v>11</v>
      </c>
    </row>
    <row r="12" spans="1:24" s="24" customFormat="1">
      <c r="A12" s="22" t="s">
        <v>89</v>
      </c>
      <c r="B12" s="24" t="s">
        <v>66</v>
      </c>
      <c r="C12" s="51"/>
      <c r="D12" s="24" t="s">
        <v>20</v>
      </c>
      <c r="E12" s="49" t="s">
        <v>67</v>
      </c>
      <c r="F12" s="25"/>
      <c r="G12" s="50"/>
      <c r="H12" s="25"/>
      <c r="I12" s="27"/>
      <c r="J12" s="27"/>
      <c r="K12" s="27"/>
      <c r="L12" s="27"/>
      <c r="M12" s="50"/>
      <c r="N12" s="25"/>
      <c r="O12" s="50"/>
      <c r="P12" s="25"/>
      <c r="Q12" s="50"/>
      <c r="R12" s="25"/>
      <c r="S12" s="50"/>
      <c r="T12" s="25"/>
      <c r="U12" s="2">
        <f t="shared" si="0"/>
        <v>0</v>
      </c>
    </row>
    <row r="13" spans="1:24" s="24" customFormat="1">
      <c r="A13" s="22" t="s">
        <v>89</v>
      </c>
      <c r="B13" s="21" t="s">
        <v>82</v>
      </c>
      <c r="C13" s="104">
        <v>39856</v>
      </c>
      <c r="D13" s="24" t="s">
        <v>50</v>
      </c>
      <c r="E13" s="49"/>
      <c r="F13" s="25"/>
      <c r="G13" s="49" t="s">
        <v>60</v>
      </c>
      <c r="H13" s="25"/>
      <c r="I13" s="27"/>
      <c r="J13" s="27"/>
      <c r="K13" s="27"/>
      <c r="L13" s="27"/>
      <c r="M13" s="50"/>
      <c r="N13" s="25"/>
      <c r="O13" s="50"/>
      <c r="P13" s="25"/>
      <c r="Q13" s="50"/>
      <c r="R13" s="25"/>
      <c r="S13" s="50"/>
      <c r="T13" s="25"/>
      <c r="U13" s="2">
        <f t="shared" si="0"/>
        <v>0</v>
      </c>
    </row>
    <row r="14" spans="1:24" s="24" customFormat="1">
      <c r="A14" s="22" t="s">
        <v>89</v>
      </c>
      <c r="B14" s="21" t="s">
        <v>43</v>
      </c>
      <c r="C14" s="104">
        <v>40034</v>
      </c>
      <c r="D14" s="45" t="s">
        <v>5</v>
      </c>
      <c r="E14" s="49"/>
      <c r="F14" s="25"/>
      <c r="G14" s="49" t="s">
        <v>60</v>
      </c>
      <c r="H14" s="25"/>
      <c r="I14" s="27"/>
      <c r="J14" s="27"/>
      <c r="K14" s="27"/>
      <c r="L14" s="27"/>
      <c r="M14" s="50"/>
      <c r="N14" s="25"/>
      <c r="O14" s="50" t="s">
        <v>64</v>
      </c>
      <c r="P14" s="25"/>
      <c r="Q14" s="50"/>
      <c r="R14" s="25"/>
      <c r="S14" s="50"/>
      <c r="T14" s="25"/>
      <c r="U14" s="2">
        <f t="shared" si="0"/>
        <v>0</v>
      </c>
    </row>
    <row r="15" spans="1:24" s="24" customFormat="1">
      <c r="A15" s="22" t="s">
        <v>89</v>
      </c>
      <c r="B15" s="21" t="s">
        <v>32</v>
      </c>
      <c r="C15" s="126">
        <v>39754</v>
      </c>
      <c r="D15" s="29" t="s">
        <v>21</v>
      </c>
      <c r="E15" s="49"/>
      <c r="F15" s="25"/>
      <c r="G15" s="49" t="s">
        <v>60</v>
      </c>
      <c r="H15" s="25"/>
      <c r="I15" s="27"/>
      <c r="J15" s="27"/>
      <c r="K15" s="27"/>
      <c r="L15" s="27"/>
      <c r="M15" s="49" t="s">
        <v>67</v>
      </c>
      <c r="N15" s="25"/>
      <c r="O15" s="49" t="s">
        <v>60</v>
      </c>
      <c r="P15" s="25"/>
      <c r="Q15" s="50"/>
      <c r="R15" s="25"/>
      <c r="S15" s="50"/>
      <c r="T15" s="25"/>
      <c r="U15" s="2">
        <f t="shared" si="0"/>
        <v>0</v>
      </c>
    </row>
    <row r="16" spans="1:24" s="24" customFormat="1">
      <c r="A16" s="22" t="s">
        <v>89</v>
      </c>
      <c r="B16" s="24" t="s">
        <v>49</v>
      </c>
      <c r="C16" s="104">
        <v>39767</v>
      </c>
      <c r="D16" s="24" t="s">
        <v>50</v>
      </c>
      <c r="E16" s="49"/>
      <c r="F16" s="25"/>
      <c r="G16" s="49" t="s">
        <v>60</v>
      </c>
      <c r="H16" s="25"/>
      <c r="I16" s="27"/>
      <c r="J16" s="27"/>
      <c r="K16" s="27" t="s">
        <v>64</v>
      </c>
      <c r="L16" s="27"/>
      <c r="M16" s="50"/>
      <c r="N16" s="25"/>
      <c r="O16" s="50"/>
      <c r="P16" s="25"/>
      <c r="Q16" s="50"/>
      <c r="R16" s="25"/>
      <c r="S16" s="50"/>
      <c r="T16" s="25"/>
      <c r="U16" s="2">
        <f t="shared" si="0"/>
        <v>0</v>
      </c>
    </row>
    <row r="17" spans="1:23" s="24" customFormat="1">
      <c r="A17" s="22" t="s">
        <v>89</v>
      </c>
      <c r="B17" s="24" t="s">
        <v>103</v>
      </c>
      <c r="C17" s="86"/>
      <c r="D17" s="24" t="s">
        <v>104</v>
      </c>
      <c r="E17" s="49"/>
      <c r="F17" s="25"/>
      <c r="G17" s="49"/>
      <c r="H17" s="25"/>
      <c r="I17" s="27"/>
      <c r="J17" s="27"/>
      <c r="K17" s="27" t="s">
        <v>68</v>
      </c>
      <c r="L17" s="27"/>
      <c r="M17" s="50"/>
      <c r="N17" s="25"/>
      <c r="O17" s="50"/>
      <c r="P17" s="25"/>
      <c r="Q17" s="50"/>
      <c r="R17" s="25"/>
      <c r="S17" s="50"/>
      <c r="T17" s="25"/>
      <c r="U17" s="2">
        <f t="shared" si="0"/>
        <v>0</v>
      </c>
    </row>
    <row r="18" spans="1:23" s="24" customFormat="1">
      <c r="A18" s="22"/>
      <c r="C18" s="25"/>
      <c r="E18" s="2"/>
      <c r="F18" s="2"/>
      <c r="G18" s="19"/>
      <c r="H18" s="37"/>
      <c r="I18" s="15"/>
      <c r="J18" s="15"/>
      <c r="K18" s="15"/>
      <c r="L18" s="15"/>
      <c r="M18" s="31"/>
      <c r="N18" s="37"/>
      <c r="O18" s="19"/>
      <c r="P18" s="47"/>
      <c r="Q18" s="19"/>
      <c r="R18" s="47"/>
      <c r="S18" s="19"/>
      <c r="T18" s="47"/>
      <c r="U18" s="2"/>
    </row>
    <row r="19" spans="1:23" s="24" customFormat="1">
      <c r="A19" s="22"/>
      <c r="C19" s="25"/>
      <c r="D19" s="22" t="s">
        <v>3</v>
      </c>
      <c r="E19" s="48">
        <v>5</v>
      </c>
      <c r="F19" s="2"/>
      <c r="G19" s="19">
        <v>8</v>
      </c>
      <c r="H19" s="37"/>
      <c r="I19" s="78">
        <v>1</v>
      </c>
      <c r="J19" s="15"/>
      <c r="K19" s="76">
        <v>5</v>
      </c>
      <c r="L19" s="15"/>
      <c r="M19" s="81">
        <v>6</v>
      </c>
      <c r="N19" s="37"/>
      <c r="O19" s="19">
        <v>6</v>
      </c>
      <c r="P19" s="47"/>
      <c r="Q19" s="19"/>
      <c r="R19" s="47"/>
      <c r="S19" s="19"/>
      <c r="T19" s="47"/>
      <c r="U19" s="2"/>
      <c r="V19" s="25"/>
      <c r="W19" s="25"/>
    </row>
    <row r="20" spans="1:23" s="24" customFormat="1">
      <c r="A20" s="33"/>
      <c r="C20" s="25"/>
      <c r="D20" s="22" t="s">
        <v>4</v>
      </c>
      <c r="E20" s="48">
        <v>14</v>
      </c>
      <c r="F20" s="2"/>
      <c r="G20" s="19">
        <v>8</v>
      </c>
      <c r="H20" s="37"/>
      <c r="I20" s="78">
        <v>4</v>
      </c>
      <c r="J20" s="15"/>
      <c r="K20" s="83">
        <v>5</v>
      </c>
      <c r="L20" s="15"/>
      <c r="M20" s="81">
        <v>16</v>
      </c>
      <c r="N20" s="37"/>
      <c r="O20" s="19">
        <v>6</v>
      </c>
      <c r="P20" s="47"/>
      <c r="Q20" s="19"/>
      <c r="R20" s="47"/>
      <c r="S20" s="19"/>
      <c r="T20" s="47"/>
      <c r="U20" s="2"/>
      <c r="V20" s="25"/>
      <c r="W20" s="25"/>
    </row>
    <row r="21" spans="1:23" s="24" customFormat="1">
      <c r="A21" s="22"/>
      <c r="E21" s="10"/>
      <c r="F21" s="37"/>
      <c r="G21" s="19"/>
      <c r="H21" s="37"/>
      <c r="I21" s="73"/>
      <c r="J21" s="73"/>
      <c r="K21" s="76"/>
      <c r="L21" s="38"/>
      <c r="M21" s="19"/>
      <c r="N21" s="37"/>
      <c r="O21" s="19"/>
      <c r="P21" s="47"/>
      <c r="Q21" s="17"/>
      <c r="R21" s="2"/>
      <c r="S21" s="17"/>
      <c r="T21" s="2"/>
      <c r="U21" s="2"/>
    </row>
    <row r="22" spans="1:23" s="24" customFormat="1">
      <c r="A22" s="22"/>
      <c r="B22" s="21"/>
      <c r="C22" s="30"/>
      <c r="D22" s="23"/>
      <c r="E22" s="2"/>
      <c r="F22" s="2"/>
      <c r="G22" s="17"/>
      <c r="H22" s="2"/>
      <c r="I22" s="15"/>
      <c r="J22" s="15"/>
      <c r="K22" s="15"/>
      <c r="L22" s="15"/>
      <c r="M22" s="17"/>
      <c r="N22" s="2"/>
      <c r="O22" s="17"/>
      <c r="P22" s="2"/>
      <c r="Q22" s="17"/>
      <c r="R22" s="2"/>
      <c r="S22" s="17"/>
      <c r="T22" s="2"/>
      <c r="U22" s="2"/>
    </row>
    <row r="23" spans="1:23" s="24" customFormat="1">
      <c r="A23" s="22"/>
      <c r="E23" s="2"/>
      <c r="F23" s="2"/>
      <c r="G23" s="17"/>
      <c r="H23" s="2"/>
      <c r="I23" s="15"/>
      <c r="J23" s="15"/>
      <c r="K23" s="15"/>
      <c r="L23" s="15"/>
      <c r="M23" s="17"/>
      <c r="N23" s="2"/>
      <c r="O23" s="17"/>
      <c r="P23" s="2"/>
      <c r="Q23" s="17"/>
      <c r="R23" s="2"/>
      <c r="S23" s="17"/>
      <c r="T23" s="2"/>
      <c r="U23" s="2"/>
    </row>
    <row r="24" spans="1:23" s="24" customFormat="1">
      <c r="A24" s="22"/>
      <c r="E24" s="2"/>
      <c r="F24" s="2"/>
      <c r="G24" s="17"/>
      <c r="H24" s="2"/>
      <c r="I24" s="15"/>
      <c r="J24" s="15"/>
      <c r="K24" s="15"/>
      <c r="L24" s="15"/>
      <c r="M24" s="17"/>
      <c r="N24" s="2"/>
      <c r="O24" s="17"/>
      <c r="P24" s="2"/>
      <c r="Q24" s="17"/>
      <c r="R24" s="2"/>
      <c r="S24" s="17"/>
      <c r="T24" s="2"/>
      <c r="U24" s="2"/>
    </row>
    <row r="25" spans="1:23" s="24" customFormat="1">
      <c r="A25" s="22"/>
      <c r="C25" s="25"/>
      <c r="E25" s="2"/>
      <c r="F25" s="2"/>
      <c r="G25" s="17"/>
      <c r="H25" s="2"/>
      <c r="I25" s="15"/>
      <c r="J25" s="15"/>
      <c r="K25" s="15"/>
      <c r="L25" s="15"/>
      <c r="M25" s="17"/>
      <c r="N25" s="2"/>
      <c r="O25" s="17"/>
      <c r="P25" s="2"/>
      <c r="Q25" s="17"/>
      <c r="R25" s="2"/>
      <c r="S25" s="17"/>
      <c r="T25" s="2"/>
      <c r="U25" s="2"/>
    </row>
  </sheetData>
  <sortState ref="B6:Y16">
    <sortCondition descending="1" ref="U6:U16"/>
  </sortState>
  <mergeCells count="35">
    <mergeCell ref="V1:W1"/>
    <mergeCell ref="V3:W3"/>
    <mergeCell ref="G2:H2"/>
    <mergeCell ref="K2:L2"/>
    <mergeCell ref="G1:H1"/>
    <mergeCell ref="K1:L1"/>
    <mergeCell ref="S1:T1"/>
    <mergeCell ref="S2:T2"/>
    <mergeCell ref="S3:T3"/>
    <mergeCell ref="M2:N2"/>
    <mergeCell ref="M3:N3"/>
    <mergeCell ref="Q1:R1"/>
    <mergeCell ref="Q2:R2"/>
    <mergeCell ref="M1:N1"/>
    <mergeCell ref="V4:W4"/>
    <mergeCell ref="Q3:R3"/>
    <mergeCell ref="Q4:R4"/>
    <mergeCell ref="S4:T4"/>
    <mergeCell ref="E4:F4"/>
    <mergeCell ref="G3:H3"/>
    <mergeCell ref="K3:L3"/>
    <mergeCell ref="G4:H4"/>
    <mergeCell ref="K4:L4"/>
    <mergeCell ref="I3:J3"/>
    <mergeCell ref="I4:J4"/>
    <mergeCell ref="M4:N4"/>
    <mergeCell ref="O4:P4"/>
    <mergeCell ref="O3:P3"/>
    <mergeCell ref="E1:F1"/>
    <mergeCell ref="E2:F2"/>
    <mergeCell ref="E3:F3"/>
    <mergeCell ref="O1:P1"/>
    <mergeCell ref="O2:P2"/>
    <mergeCell ref="I1:J1"/>
    <mergeCell ref="I2:J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P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0.77734375" style="4" customWidth="1"/>
    <col min="4" max="4" width="20.109375" style="2" customWidth="1"/>
    <col min="5" max="6" width="6" style="2" customWidth="1"/>
    <col min="7" max="7" width="5.77734375" style="17" customWidth="1"/>
    <col min="8" max="8" width="5.77734375" style="2" customWidth="1"/>
    <col min="9" max="12" width="6" style="15" customWidth="1"/>
    <col min="13" max="13" width="5.77734375" style="17" customWidth="1"/>
    <col min="14" max="14" width="5.77734375" style="2" customWidth="1"/>
    <col min="15" max="15" width="5.77734375" style="17" customWidth="1"/>
    <col min="16" max="16" width="5.77734375" style="2" customWidth="1"/>
    <col min="17" max="17" width="5.77734375" style="17" customWidth="1"/>
    <col min="18" max="18" width="5.77734375" style="2" customWidth="1"/>
    <col min="19" max="19" width="5.77734375" style="17" customWidth="1"/>
    <col min="20" max="21" width="5.77734375" style="2" customWidth="1"/>
    <col min="22" max="16384" width="9.33203125" style="2"/>
  </cols>
  <sheetData>
    <row r="1" spans="1:21" ht="25.95" customHeight="1">
      <c r="A1" s="1" t="s">
        <v>8</v>
      </c>
      <c r="D1" s="3" t="s">
        <v>16</v>
      </c>
      <c r="E1" s="109" t="s">
        <v>14</v>
      </c>
      <c r="F1" s="109"/>
      <c r="G1" s="109" t="s">
        <v>28</v>
      </c>
      <c r="H1" s="109"/>
      <c r="I1" s="111" t="s">
        <v>90</v>
      </c>
      <c r="J1" s="111"/>
      <c r="K1" s="111" t="s">
        <v>54</v>
      </c>
      <c r="L1" s="111"/>
      <c r="M1" s="109" t="s">
        <v>24</v>
      </c>
      <c r="N1" s="109"/>
      <c r="O1" s="116" t="s">
        <v>17</v>
      </c>
      <c r="P1" s="116"/>
      <c r="Q1" s="116" t="s">
        <v>57</v>
      </c>
      <c r="R1" s="116"/>
      <c r="S1" s="116" t="s">
        <v>48</v>
      </c>
      <c r="T1" s="116"/>
    </row>
    <row r="2" spans="1:21" ht="12.75" customHeight="1">
      <c r="A2" s="1"/>
      <c r="D2" s="3"/>
      <c r="E2" s="109" t="s">
        <v>23</v>
      </c>
      <c r="F2" s="109"/>
      <c r="G2" s="109" t="s">
        <v>23</v>
      </c>
      <c r="H2" s="109"/>
      <c r="I2" s="111" t="s">
        <v>29</v>
      </c>
      <c r="J2" s="111"/>
      <c r="K2" s="111"/>
      <c r="L2" s="111"/>
      <c r="M2" s="109" t="s">
        <v>25</v>
      </c>
      <c r="N2" s="109"/>
      <c r="O2" s="117"/>
      <c r="P2" s="117"/>
      <c r="Q2" s="117"/>
      <c r="R2" s="117"/>
      <c r="S2" s="117"/>
      <c r="T2" s="117"/>
    </row>
    <row r="3" spans="1:21">
      <c r="A3" s="2"/>
      <c r="C3" s="20">
        <v>39705</v>
      </c>
      <c r="E3" s="110" t="s">
        <v>15</v>
      </c>
      <c r="F3" s="110"/>
      <c r="G3" s="110" t="s">
        <v>22</v>
      </c>
      <c r="H3" s="110"/>
      <c r="I3" s="115" t="s">
        <v>91</v>
      </c>
      <c r="J3" s="115"/>
      <c r="K3" s="115" t="s">
        <v>55</v>
      </c>
      <c r="L3" s="115"/>
      <c r="M3" s="110" t="s">
        <v>26</v>
      </c>
      <c r="N3" s="110"/>
      <c r="O3" s="117" t="s">
        <v>27</v>
      </c>
      <c r="P3" s="117"/>
      <c r="Q3" s="117" t="s">
        <v>58</v>
      </c>
      <c r="R3" s="117"/>
      <c r="S3" s="117" t="s">
        <v>27</v>
      </c>
      <c r="T3" s="117"/>
    </row>
    <row r="4" spans="1:21">
      <c r="A4" s="2"/>
      <c r="C4" s="20">
        <v>40444</v>
      </c>
      <c r="E4" s="108" t="s">
        <v>51</v>
      </c>
      <c r="F4" s="108"/>
      <c r="G4" s="108">
        <v>43184</v>
      </c>
      <c r="H4" s="112"/>
      <c r="I4" s="113">
        <v>43218</v>
      </c>
      <c r="J4" s="114"/>
      <c r="K4" s="113">
        <v>43218</v>
      </c>
      <c r="L4" s="114"/>
      <c r="M4" s="108" t="s">
        <v>56</v>
      </c>
      <c r="N4" s="112"/>
      <c r="O4" s="118">
        <v>43253</v>
      </c>
      <c r="P4" s="119"/>
      <c r="Q4" s="118">
        <v>43435</v>
      </c>
      <c r="R4" s="119"/>
      <c r="S4" s="118">
        <v>43442</v>
      </c>
      <c r="T4" s="119"/>
    </row>
    <row r="5" spans="1:21" ht="52.8">
      <c r="B5" s="6" t="s">
        <v>7</v>
      </c>
      <c r="C5" s="13" t="s">
        <v>18</v>
      </c>
      <c r="D5" s="4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9" t="s">
        <v>1</v>
      </c>
      <c r="L5" s="39" t="s">
        <v>2</v>
      </c>
      <c r="M5" s="32" t="s">
        <v>1</v>
      </c>
      <c r="N5" s="32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7" t="s">
        <v>1</v>
      </c>
      <c r="T5" s="7" t="s">
        <v>2</v>
      </c>
      <c r="U5" s="14" t="s">
        <v>0</v>
      </c>
    </row>
    <row r="6" spans="1:21" s="90" customFormat="1">
      <c r="A6" s="89" t="s">
        <v>61</v>
      </c>
      <c r="B6" s="96" t="s">
        <v>36</v>
      </c>
      <c r="C6" s="91">
        <v>40044</v>
      </c>
      <c r="D6" s="100" t="s">
        <v>74</v>
      </c>
      <c r="E6" s="93" t="s">
        <v>60</v>
      </c>
      <c r="F6" s="94"/>
      <c r="G6" s="95" t="s">
        <v>61</v>
      </c>
      <c r="H6" s="94">
        <v>15</v>
      </c>
      <c r="I6" s="98"/>
      <c r="J6" s="98"/>
      <c r="K6" s="98" t="s">
        <v>61</v>
      </c>
      <c r="L6" s="98"/>
      <c r="M6" s="95" t="s">
        <v>61</v>
      </c>
      <c r="N6" s="94">
        <v>20</v>
      </c>
      <c r="O6" s="95" t="s">
        <v>61</v>
      </c>
      <c r="P6" s="94"/>
      <c r="Q6" s="95"/>
      <c r="R6" s="94"/>
      <c r="S6" s="95"/>
      <c r="T6" s="94"/>
      <c r="U6" s="90">
        <f t="shared" ref="U6:U16" si="0">SUM(F6:T6)</f>
        <v>35</v>
      </c>
    </row>
    <row r="7" spans="1:21" s="34" customFormat="1">
      <c r="A7" s="22" t="s">
        <v>63</v>
      </c>
      <c r="B7" s="21" t="s">
        <v>42</v>
      </c>
      <c r="C7" s="126">
        <v>39757</v>
      </c>
      <c r="D7" s="2" t="s">
        <v>5</v>
      </c>
      <c r="E7" s="49"/>
      <c r="F7" s="67"/>
      <c r="G7" s="19"/>
      <c r="H7" s="67"/>
      <c r="I7" s="27" t="s">
        <v>61</v>
      </c>
      <c r="J7" s="27"/>
      <c r="K7" s="66"/>
      <c r="L7" s="66"/>
      <c r="M7" s="19" t="s">
        <v>63</v>
      </c>
      <c r="N7" s="67">
        <v>17</v>
      </c>
      <c r="O7" s="19"/>
      <c r="P7" s="67"/>
      <c r="Q7" s="19"/>
      <c r="R7" s="67"/>
      <c r="S7" s="19"/>
      <c r="T7" s="67"/>
      <c r="U7" s="2">
        <f t="shared" si="0"/>
        <v>17</v>
      </c>
    </row>
    <row r="8" spans="1:21" s="34" customFormat="1">
      <c r="A8" s="22" t="s">
        <v>64</v>
      </c>
      <c r="B8" s="21" t="s">
        <v>37</v>
      </c>
      <c r="C8" s="126">
        <v>39808</v>
      </c>
      <c r="D8" s="23" t="s">
        <v>9</v>
      </c>
      <c r="E8" s="49"/>
      <c r="F8" s="67"/>
      <c r="G8" s="19" t="s">
        <v>63</v>
      </c>
      <c r="H8" s="67">
        <v>12</v>
      </c>
      <c r="I8" s="81"/>
      <c r="J8" s="81"/>
      <c r="K8" s="66"/>
      <c r="L8" s="66"/>
      <c r="M8" s="19"/>
      <c r="N8" s="67"/>
      <c r="O8" s="19" t="s">
        <v>64</v>
      </c>
      <c r="P8" s="67"/>
      <c r="Q8" s="19"/>
      <c r="R8" s="67"/>
      <c r="S8" s="19"/>
      <c r="T8" s="67"/>
      <c r="U8" s="2">
        <f t="shared" si="0"/>
        <v>12</v>
      </c>
    </row>
    <row r="9" spans="1:21" s="34" customFormat="1">
      <c r="A9" s="22" t="s">
        <v>68</v>
      </c>
      <c r="B9" s="21" t="s">
        <v>79</v>
      </c>
      <c r="C9" s="105">
        <v>40106</v>
      </c>
      <c r="D9" s="23" t="s">
        <v>9</v>
      </c>
      <c r="E9" s="49"/>
      <c r="F9" s="67"/>
      <c r="G9" s="19" t="s">
        <v>64</v>
      </c>
      <c r="H9" s="67">
        <v>11</v>
      </c>
      <c r="I9" s="27"/>
      <c r="J9" s="27"/>
      <c r="K9" s="66"/>
      <c r="L9" s="66"/>
      <c r="M9" s="19"/>
      <c r="N9" s="82"/>
      <c r="O9" s="19" t="s">
        <v>63</v>
      </c>
      <c r="P9" s="67"/>
      <c r="Q9" s="19"/>
      <c r="R9" s="67"/>
      <c r="S9" s="19"/>
      <c r="T9" s="67"/>
      <c r="U9" s="2">
        <f t="shared" si="0"/>
        <v>11</v>
      </c>
    </row>
    <row r="10" spans="1:21" s="34" customFormat="1">
      <c r="A10" s="22" t="s">
        <v>68</v>
      </c>
      <c r="B10" s="21" t="s">
        <v>80</v>
      </c>
      <c r="C10" s="105">
        <v>40122</v>
      </c>
      <c r="D10" s="29" t="s">
        <v>9</v>
      </c>
      <c r="E10" s="49"/>
      <c r="F10" s="74"/>
      <c r="G10" s="19" t="s">
        <v>64</v>
      </c>
      <c r="H10" s="74">
        <v>11</v>
      </c>
      <c r="I10" s="60"/>
      <c r="J10" s="60"/>
      <c r="K10" s="73"/>
      <c r="L10" s="73"/>
      <c r="M10" s="49" t="s">
        <v>67</v>
      </c>
      <c r="O10" s="19"/>
      <c r="P10" s="74"/>
      <c r="Q10" s="19"/>
      <c r="R10" s="74"/>
      <c r="S10" s="19"/>
      <c r="T10" s="74"/>
      <c r="U10" s="2">
        <f t="shared" si="0"/>
        <v>11</v>
      </c>
    </row>
    <row r="11" spans="1:21" s="34" customFormat="1">
      <c r="A11" s="22" t="s">
        <v>102</v>
      </c>
      <c r="B11" s="24" t="s">
        <v>86</v>
      </c>
      <c r="C11" s="105">
        <v>39954</v>
      </c>
      <c r="D11" s="24" t="s">
        <v>9</v>
      </c>
      <c r="E11" s="49"/>
      <c r="F11" s="77"/>
      <c r="G11" s="19"/>
      <c r="H11" s="77"/>
      <c r="I11" s="27"/>
      <c r="J11" s="27"/>
      <c r="K11" s="76" t="s">
        <v>63</v>
      </c>
      <c r="L11" s="76"/>
      <c r="M11" s="77"/>
      <c r="O11" s="19"/>
      <c r="P11" s="77"/>
      <c r="Q11" s="19"/>
      <c r="R11" s="77"/>
      <c r="S11" s="19"/>
      <c r="T11" s="77"/>
      <c r="U11" s="2">
        <f t="shared" si="0"/>
        <v>0</v>
      </c>
    </row>
    <row r="12" spans="1:21" s="34" customFormat="1">
      <c r="A12" s="22" t="s">
        <v>102</v>
      </c>
      <c r="B12" s="24" t="s">
        <v>65</v>
      </c>
      <c r="C12" s="104">
        <v>40035</v>
      </c>
      <c r="D12" s="29" t="s">
        <v>9</v>
      </c>
      <c r="E12" s="49"/>
      <c r="F12" s="77"/>
      <c r="G12" s="19"/>
      <c r="H12" s="77"/>
      <c r="I12" s="27"/>
      <c r="J12" s="27"/>
      <c r="K12" s="76" t="s">
        <v>64</v>
      </c>
      <c r="L12" s="76"/>
      <c r="M12" s="49" t="s">
        <v>67</v>
      </c>
      <c r="O12" s="19"/>
      <c r="P12" s="77"/>
      <c r="Q12" s="19"/>
      <c r="R12" s="77"/>
      <c r="S12" s="19"/>
      <c r="T12" s="77"/>
      <c r="U12" s="2">
        <f t="shared" si="0"/>
        <v>0</v>
      </c>
    </row>
    <row r="13" spans="1:21" s="34" customFormat="1">
      <c r="A13" s="22" t="s">
        <v>102</v>
      </c>
      <c r="B13" s="21" t="s">
        <v>31</v>
      </c>
      <c r="C13" s="126">
        <v>39784</v>
      </c>
      <c r="D13" s="29" t="s">
        <v>9</v>
      </c>
      <c r="E13" s="49"/>
      <c r="F13" s="82"/>
      <c r="G13" s="19"/>
      <c r="H13" s="82"/>
      <c r="I13" s="27"/>
      <c r="J13" s="27"/>
      <c r="K13" s="81"/>
      <c r="L13" s="81"/>
      <c r="M13" s="49" t="s">
        <v>60</v>
      </c>
      <c r="O13" s="19"/>
      <c r="P13" s="82"/>
      <c r="Q13" s="19"/>
      <c r="R13" s="82"/>
      <c r="S13" s="19"/>
      <c r="T13" s="82"/>
      <c r="U13" s="2">
        <f t="shared" si="0"/>
        <v>0</v>
      </c>
    </row>
    <row r="14" spans="1:21" s="34" customFormat="1">
      <c r="A14" s="22" t="s">
        <v>102</v>
      </c>
      <c r="B14" s="24" t="s">
        <v>66</v>
      </c>
      <c r="C14" s="51"/>
      <c r="D14" s="24" t="s">
        <v>20</v>
      </c>
      <c r="E14" s="49"/>
      <c r="F14" s="84"/>
      <c r="G14" s="19"/>
      <c r="H14" s="84"/>
      <c r="I14" s="27"/>
      <c r="J14" s="27"/>
      <c r="K14" s="83" t="s">
        <v>68</v>
      </c>
      <c r="L14" s="83"/>
      <c r="M14" s="19"/>
      <c r="N14" s="49"/>
      <c r="O14" s="19"/>
      <c r="P14" s="84"/>
      <c r="Q14" s="19"/>
      <c r="R14" s="84"/>
      <c r="S14" s="19"/>
      <c r="T14" s="84"/>
      <c r="U14" s="2">
        <f t="shared" si="0"/>
        <v>0</v>
      </c>
    </row>
    <row r="15" spans="1:21" s="34" customFormat="1">
      <c r="A15" s="22" t="s">
        <v>102</v>
      </c>
      <c r="B15" s="24" t="s">
        <v>105</v>
      </c>
      <c r="C15" s="51"/>
      <c r="D15" s="24" t="s">
        <v>98</v>
      </c>
      <c r="E15" s="49"/>
      <c r="F15" s="84"/>
      <c r="G15" s="19"/>
      <c r="H15" s="84"/>
      <c r="I15" s="27"/>
      <c r="J15" s="27"/>
      <c r="K15" s="49" t="s">
        <v>60</v>
      </c>
      <c r="L15" s="83"/>
      <c r="M15" s="19"/>
      <c r="N15" s="49"/>
      <c r="O15" s="19"/>
      <c r="P15" s="84"/>
      <c r="Q15" s="19"/>
      <c r="R15" s="84"/>
      <c r="S15" s="19"/>
      <c r="T15" s="84"/>
      <c r="U15" s="2">
        <f t="shared" si="0"/>
        <v>0</v>
      </c>
    </row>
    <row r="16" spans="1:21" s="34" customFormat="1">
      <c r="A16" s="22" t="s">
        <v>102</v>
      </c>
      <c r="B16" s="24" t="s">
        <v>111</v>
      </c>
      <c r="C16" s="51"/>
      <c r="D16" s="24" t="s">
        <v>9</v>
      </c>
      <c r="E16" s="49"/>
      <c r="F16" s="88"/>
      <c r="G16" s="19"/>
      <c r="H16" s="88"/>
      <c r="I16" s="27"/>
      <c r="J16" s="27"/>
      <c r="K16" s="49"/>
      <c r="L16" s="87"/>
      <c r="M16" s="19"/>
      <c r="N16" s="49"/>
      <c r="O16" s="19" t="s">
        <v>64</v>
      </c>
      <c r="P16" s="88"/>
      <c r="Q16" s="19"/>
      <c r="R16" s="88"/>
      <c r="S16" s="19"/>
      <c r="T16" s="88"/>
      <c r="U16" s="2">
        <f t="shared" si="0"/>
        <v>0</v>
      </c>
    </row>
    <row r="17" spans="1:42" s="24" customFormat="1">
      <c r="C17" s="25"/>
      <c r="E17" s="10"/>
      <c r="F17" s="37"/>
      <c r="G17" s="31"/>
      <c r="H17" s="37"/>
      <c r="I17" s="27"/>
      <c r="J17" s="27"/>
      <c r="K17" s="38"/>
      <c r="L17" s="38"/>
      <c r="M17" s="31"/>
      <c r="N17" s="37"/>
      <c r="O17" s="19"/>
      <c r="P17" s="47"/>
      <c r="Q17" s="19"/>
      <c r="R17" s="47"/>
      <c r="S17" s="19"/>
      <c r="T17" s="47"/>
      <c r="U17" s="2"/>
      <c r="V17" s="25"/>
      <c r="W17" s="25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s="24" customFormat="1">
      <c r="A18" s="33"/>
      <c r="C18" s="25"/>
      <c r="D18" s="22" t="s">
        <v>3</v>
      </c>
      <c r="E18" s="48">
        <v>1</v>
      </c>
      <c r="F18" s="2"/>
      <c r="G18" s="19">
        <v>4</v>
      </c>
      <c r="H18" s="37"/>
      <c r="I18" s="27">
        <v>1</v>
      </c>
      <c r="J18" s="27"/>
      <c r="K18" s="76">
        <v>5</v>
      </c>
      <c r="L18" s="15"/>
      <c r="M18" s="37">
        <v>5</v>
      </c>
      <c r="O18" s="19">
        <v>4</v>
      </c>
      <c r="P18" s="47"/>
      <c r="Q18" s="19"/>
      <c r="R18" s="47"/>
      <c r="S18" s="19"/>
      <c r="T18" s="47"/>
      <c r="U18" s="2"/>
    </row>
    <row r="19" spans="1:42" s="23" customFormat="1">
      <c r="B19" s="24"/>
      <c r="C19" s="26"/>
      <c r="D19" s="22" t="s">
        <v>4</v>
      </c>
      <c r="E19" s="48">
        <v>8</v>
      </c>
      <c r="F19" s="2"/>
      <c r="G19" s="19">
        <v>4</v>
      </c>
      <c r="H19" s="37"/>
      <c r="I19" s="27">
        <v>2</v>
      </c>
      <c r="J19" s="27"/>
      <c r="K19" s="83">
        <v>5</v>
      </c>
      <c r="L19" s="15"/>
      <c r="M19" s="37">
        <v>16</v>
      </c>
      <c r="O19" s="19">
        <v>4</v>
      </c>
      <c r="P19" s="47"/>
      <c r="Q19" s="19"/>
      <c r="R19" s="47"/>
      <c r="S19" s="19"/>
      <c r="T19" s="47"/>
      <c r="U19" s="2"/>
    </row>
    <row r="20" spans="1:42" s="23" customFormat="1">
      <c r="A20" s="44"/>
      <c r="E20" s="2"/>
      <c r="F20" s="2"/>
      <c r="G20" s="19"/>
      <c r="H20" s="37"/>
      <c r="I20" s="27"/>
      <c r="J20" s="27"/>
      <c r="K20" s="15"/>
      <c r="L20" s="15"/>
      <c r="M20" s="31"/>
      <c r="N20" s="37"/>
      <c r="O20" s="19"/>
      <c r="P20" s="47"/>
      <c r="Q20" s="19"/>
      <c r="R20" s="47"/>
      <c r="S20" s="19"/>
      <c r="T20" s="47"/>
      <c r="U20" s="2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2" s="23" customFormat="1">
      <c r="A21" s="22"/>
      <c r="C21" s="30"/>
      <c r="D21" s="29"/>
      <c r="E21" s="2"/>
      <c r="F21" s="2"/>
      <c r="G21" s="19"/>
      <c r="H21" s="37"/>
      <c r="I21" s="27"/>
      <c r="J21" s="27"/>
      <c r="K21" s="15"/>
      <c r="L21" s="15"/>
      <c r="M21" s="31"/>
      <c r="N21" s="37"/>
      <c r="O21" s="19"/>
      <c r="P21" s="47"/>
      <c r="Q21" s="19"/>
      <c r="R21" s="47"/>
      <c r="S21" s="19"/>
      <c r="T21" s="47"/>
      <c r="U21" s="2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2">
      <c r="I22" s="27"/>
      <c r="J22" s="27"/>
    </row>
    <row r="26" spans="1:42">
      <c r="I26" s="73"/>
      <c r="J26" s="73"/>
    </row>
  </sheetData>
  <sortState ref="B6:W13">
    <sortCondition descending="1" ref="U6:U13"/>
  </sortState>
  <mergeCells count="32">
    <mergeCell ref="M3:N3"/>
    <mergeCell ref="M1:N1"/>
    <mergeCell ref="K2:L2"/>
    <mergeCell ref="M2:N2"/>
    <mergeCell ref="I1:J1"/>
    <mergeCell ref="I2:J2"/>
    <mergeCell ref="I3:J3"/>
    <mergeCell ref="K3:L3"/>
    <mergeCell ref="G3:H3"/>
    <mergeCell ref="G1:H1"/>
    <mergeCell ref="G2:H2"/>
    <mergeCell ref="K1:L1"/>
    <mergeCell ref="E4:F4"/>
    <mergeCell ref="E3:F3"/>
    <mergeCell ref="G4:H4"/>
    <mergeCell ref="E1:F1"/>
    <mergeCell ref="E2:F2"/>
    <mergeCell ref="I4:J4"/>
    <mergeCell ref="S1:T1"/>
    <mergeCell ref="S2:T2"/>
    <mergeCell ref="S3:T3"/>
    <mergeCell ref="O2:P2"/>
    <mergeCell ref="Q1:R1"/>
    <mergeCell ref="Q2:R2"/>
    <mergeCell ref="Q3:R3"/>
    <mergeCell ref="O1:P1"/>
    <mergeCell ref="O3:P3"/>
    <mergeCell ref="S4:T4"/>
    <mergeCell ref="K4:L4"/>
    <mergeCell ref="M4:N4"/>
    <mergeCell ref="O4:P4"/>
    <mergeCell ref="Q4:R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8" sqref="B18:D18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1.6640625" style="35" customWidth="1"/>
    <col min="4" max="4" width="20.109375" style="2" customWidth="1"/>
    <col min="5" max="6" width="6" style="2" customWidth="1"/>
    <col min="7" max="7" width="5.77734375" style="17" customWidth="1"/>
    <col min="8" max="8" width="5.77734375" style="2" customWidth="1"/>
    <col min="9" max="10" width="6" style="15" customWidth="1"/>
    <col min="11" max="11" width="5.77734375" style="17" customWidth="1"/>
    <col min="12" max="12" width="5.77734375" style="2" customWidth="1"/>
    <col min="13" max="13" width="5.77734375" style="17" customWidth="1"/>
    <col min="14" max="14" width="5.77734375" style="2" customWidth="1"/>
    <col min="15" max="15" width="5.77734375" style="17" customWidth="1"/>
    <col min="16" max="16" width="5.77734375" style="2" customWidth="1"/>
    <col min="17" max="17" width="5.77734375" style="17" customWidth="1"/>
    <col min="18" max="19" width="5.77734375" style="2" customWidth="1"/>
    <col min="20" max="16384" width="9.33203125" style="2"/>
  </cols>
  <sheetData>
    <row r="1" spans="1:20" ht="25.95" customHeight="1">
      <c r="A1" s="1" t="s">
        <v>8</v>
      </c>
      <c r="D1" s="3" t="s">
        <v>16</v>
      </c>
      <c r="E1" s="109" t="s">
        <v>14</v>
      </c>
      <c r="F1" s="109"/>
      <c r="G1" s="109" t="s">
        <v>28</v>
      </c>
      <c r="H1" s="109"/>
      <c r="I1" s="111" t="s">
        <v>54</v>
      </c>
      <c r="J1" s="111"/>
      <c r="K1" s="109" t="s">
        <v>24</v>
      </c>
      <c r="L1" s="109"/>
      <c r="M1" s="116" t="s">
        <v>17</v>
      </c>
      <c r="N1" s="116"/>
      <c r="O1" s="116" t="s">
        <v>57</v>
      </c>
      <c r="P1" s="116"/>
      <c r="Q1" s="116" t="s">
        <v>48</v>
      </c>
      <c r="R1" s="116"/>
    </row>
    <row r="2" spans="1:20" ht="12.75" customHeight="1">
      <c r="A2" s="1"/>
      <c r="D2" s="3"/>
      <c r="E2" s="109" t="s">
        <v>23</v>
      </c>
      <c r="F2" s="109"/>
      <c r="G2" s="109" t="s">
        <v>23</v>
      </c>
      <c r="H2" s="109"/>
      <c r="I2" s="111"/>
      <c r="J2" s="111"/>
      <c r="K2" s="109" t="s">
        <v>25</v>
      </c>
      <c r="L2" s="109"/>
      <c r="M2" s="117"/>
      <c r="N2" s="117"/>
      <c r="O2" s="117"/>
      <c r="P2" s="117"/>
      <c r="Q2" s="117"/>
      <c r="R2" s="117"/>
    </row>
    <row r="3" spans="1:20">
      <c r="A3" s="2"/>
      <c r="C3" s="20">
        <v>39705</v>
      </c>
      <c r="E3" s="110" t="s">
        <v>15</v>
      </c>
      <c r="F3" s="110"/>
      <c r="G3" s="110" t="s">
        <v>22</v>
      </c>
      <c r="H3" s="110"/>
      <c r="I3" s="115" t="s">
        <v>55</v>
      </c>
      <c r="J3" s="115"/>
      <c r="K3" s="110" t="s">
        <v>26</v>
      </c>
      <c r="L3" s="110"/>
      <c r="M3" s="117" t="s">
        <v>27</v>
      </c>
      <c r="N3" s="117"/>
      <c r="O3" s="117" t="s">
        <v>58</v>
      </c>
      <c r="P3" s="117"/>
      <c r="Q3" s="117" t="s">
        <v>27</v>
      </c>
      <c r="R3" s="117"/>
    </row>
    <row r="4" spans="1:20">
      <c r="A4" s="2"/>
      <c r="C4" s="20">
        <v>40444</v>
      </c>
      <c r="E4" s="108" t="s">
        <v>51</v>
      </c>
      <c r="F4" s="108"/>
      <c r="G4" s="108">
        <v>43184</v>
      </c>
      <c r="H4" s="112"/>
      <c r="I4" s="113">
        <v>43218</v>
      </c>
      <c r="J4" s="114"/>
      <c r="K4" s="108" t="s">
        <v>56</v>
      </c>
      <c r="L4" s="112"/>
      <c r="M4" s="118">
        <v>43253</v>
      </c>
      <c r="N4" s="119"/>
      <c r="O4" s="118">
        <v>43435</v>
      </c>
      <c r="P4" s="119"/>
      <c r="Q4" s="118">
        <v>43442</v>
      </c>
      <c r="R4" s="119"/>
    </row>
    <row r="5" spans="1:20" ht="52.8">
      <c r="B5" s="11" t="s">
        <v>11</v>
      </c>
      <c r="C5" s="35" t="s">
        <v>18</v>
      </c>
      <c r="D5" s="35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2" t="s">
        <v>1</v>
      </c>
      <c r="L5" s="32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14" t="s">
        <v>0</v>
      </c>
    </row>
    <row r="6" spans="1:20" s="90" customFormat="1">
      <c r="A6" s="89" t="s">
        <v>61</v>
      </c>
      <c r="B6" s="90" t="s">
        <v>69</v>
      </c>
      <c r="C6" s="101">
        <v>39752</v>
      </c>
      <c r="D6" s="90" t="s">
        <v>20</v>
      </c>
      <c r="E6" s="93" t="s">
        <v>67</v>
      </c>
      <c r="F6" s="94"/>
      <c r="G6" s="95" t="s">
        <v>61</v>
      </c>
      <c r="H6" s="94">
        <v>15</v>
      </c>
      <c r="I6" s="93" t="s">
        <v>60</v>
      </c>
      <c r="J6" s="98"/>
      <c r="K6" s="95" t="s">
        <v>63</v>
      </c>
      <c r="L6" s="94">
        <v>17</v>
      </c>
      <c r="M6" s="95" t="s">
        <v>61</v>
      </c>
      <c r="N6" s="94"/>
      <c r="O6" s="95"/>
      <c r="P6" s="94"/>
      <c r="Q6" s="95"/>
      <c r="R6" s="94"/>
      <c r="S6" s="90">
        <f t="shared" ref="S6:S10" si="0">SUM(F6:R6)</f>
        <v>32</v>
      </c>
    </row>
    <row r="7" spans="1:20" s="62" customFormat="1">
      <c r="A7" s="22" t="s">
        <v>63</v>
      </c>
      <c r="B7" s="24" t="s">
        <v>86</v>
      </c>
      <c r="C7" s="105">
        <v>39954</v>
      </c>
      <c r="D7" s="24" t="s">
        <v>9</v>
      </c>
      <c r="E7" s="49"/>
      <c r="F7" s="25"/>
      <c r="G7" s="50" t="s">
        <v>63</v>
      </c>
      <c r="H7" s="25">
        <v>12</v>
      </c>
      <c r="I7" s="27"/>
      <c r="J7" s="27"/>
      <c r="K7" s="50"/>
      <c r="L7" s="25"/>
      <c r="M7" s="50"/>
      <c r="N7" s="25"/>
      <c r="O7" s="50"/>
      <c r="P7" s="25"/>
      <c r="Q7" s="50"/>
      <c r="R7" s="25"/>
      <c r="S7" s="24">
        <f t="shared" si="0"/>
        <v>12</v>
      </c>
    </row>
    <row r="8" spans="1:20" s="24" customFormat="1">
      <c r="A8" s="54" t="s">
        <v>64</v>
      </c>
      <c r="B8" s="55" t="s">
        <v>33</v>
      </c>
      <c r="C8" s="56">
        <v>39504</v>
      </c>
      <c r="D8" s="57" t="s">
        <v>9</v>
      </c>
      <c r="E8" s="58" t="s">
        <v>64</v>
      </c>
      <c r="F8" s="59">
        <v>11</v>
      </c>
      <c r="G8" s="61"/>
      <c r="H8" s="59"/>
      <c r="I8" s="60"/>
      <c r="J8" s="60"/>
      <c r="K8" s="61"/>
      <c r="L8" s="59"/>
      <c r="M8" s="61"/>
      <c r="N8" s="59"/>
      <c r="O8" s="61"/>
      <c r="P8" s="59"/>
      <c r="Q8" s="61"/>
      <c r="R8" s="59"/>
      <c r="S8" s="62">
        <f t="shared" si="0"/>
        <v>11</v>
      </c>
      <c r="T8" s="62" t="s">
        <v>73</v>
      </c>
    </row>
    <row r="9" spans="1:20" s="24" customFormat="1">
      <c r="A9" s="22" t="s">
        <v>64</v>
      </c>
      <c r="B9" s="24" t="s">
        <v>49</v>
      </c>
      <c r="C9" s="26">
        <v>39767</v>
      </c>
      <c r="D9" s="24" t="s">
        <v>50</v>
      </c>
      <c r="E9" s="49"/>
      <c r="F9" s="25"/>
      <c r="G9" s="50" t="s">
        <v>64</v>
      </c>
      <c r="H9" s="25">
        <v>11</v>
      </c>
      <c r="I9" s="49" t="s">
        <v>60</v>
      </c>
      <c r="J9" s="27"/>
      <c r="K9" s="50"/>
      <c r="L9" s="25"/>
      <c r="M9" s="50"/>
      <c r="N9" s="25"/>
      <c r="O9" s="50"/>
      <c r="P9" s="25"/>
      <c r="Q9" s="50"/>
      <c r="R9" s="25"/>
      <c r="S9" s="24">
        <f t="shared" si="0"/>
        <v>11</v>
      </c>
    </row>
    <row r="10" spans="1:20" s="62" customFormat="1">
      <c r="A10" s="54" t="s">
        <v>88</v>
      </c>
      <c r="B10" s="55" t="s">
        <v>34</v>
      </c>
      <c r="C10" s="56">
        <v>39611</v>
      </c>
      <c r="D10" s="57" t="s">
        <v>9</v>
      </c>
      <c r="E10" s="58" t="s">
        <v>60</v>
      </c>
      <c r="F10" s="59"/>
      <c r="G10" s="61"/>
      <c r="H10" s="59"/>
      <c r="I10" s="60" t="s">
        <v>61</v>
      </c>
      <c r="J10" s="60"/>
      <c r="K10" s="58" t="s">
        <v>60</v>
      </c>
      <c r="L10" s="59"/>
      <c r="M10" s="61"/>
      <c r="N10" s="59"/>
      <c r="O10" s="61"/>
      <c r="P10" s="59"/>
      <c r="Q10" s="61"/>
      <c r="R10" s="59"/>
      <c r="S10" s="62">
        <f t="shared" si="0"/>
        <v>0</v>
      </c>
      <c r="T10" s="62" t="s">
        <v>73</v>
      </c>
    </row>
    <row r="11" spans="1:20" s="24" customFormat="1">
      <c r="A11" s="22" t="s">
        <v>88</v>
      </c>
      <c r="B11" s="23" t="s">
        <v>30</v>
      </c>
      <c r="C11" s="126">
        <v>39699</v>
      </c>
      <c r="D11" s="2" t="s">
        <v>5</v>
      </c>
      <c r="E11" s="49" t="s">
        <v>67</v>
      </c>
      <c r="F11" s="25"/>
      <c r="G11" s="50"/>
      <c r="H11" s="25"/>
      <c r="I11" s="49" t="s">
        <v>67</v>
      </c>
      <c r="J11" s="27"/>
      <c r="K11" s="49" t="s">
        <v>67</v>
      </c>
      <c r="L11" s="25"/>
      <c r="M11" s="50"/>
      <c r="N11" s="25"/>
      <c r="O11" s="50"/>
      <c r="P11" s="25"/>
      <c r="Q11" s="50"/>
      <c r="R11" s="25"/>
      <c r="S11" s="24">
        <f>SUM(F11:R11)</f>
        <v>0</v>
      </c>
    </row>
    <row r="12" spans="1:20" s="24" customFormat="1">
      <c r="A12" s="22" t="s">
        <v>88</v>
      </c>
      <c r="B12" s="23" t="s">
        <v>99</v>
      </c>
      <c r="C12" s="80"/>
      <c r="D12" s="24" t="s">
        <v>9</v>
      </c>
      <c r="E12" s="49"/>
      <c r="F12" s="25"/>
      <c r="G12" s="50"/>
      <c r="H12" s="25"/>
      <c r="I12" s="27" t="s">
        <v>63</v>
      </c>
      <c r="J12" s="27"/>
      <c r="K12" s="49"/>
      <c r="L12" s="25"/>
      <c r="M12" s="50"/>
      <c r="N12" s="25"/>
      <c r="O12" s="50"/>
      <c r="P12" s="25"/>
      <c r="Q12" s="50"/>
      <c r="R12" s="25"/>
      <c r="S12" s="24">
        <f t="shared" ref="S12:S18" si="1">SUM(F12:R12)</f>
        <v>0</v>
      </c>
    </row>
    <row r="13" spans="1:20" s="24" customFormat="1">
      <c r="A13" s="22" t="s">
        <v>88</v>
      </c>
      <c r="B13" s="23" t="s">
        <v>100</v>
      </c>
      <c r="C13" s="80"/>
      <c r="D13" s="24" t="s">
        <v>98</v>
      </c>
      <c r="E13" s="49"/>
      <c r="F13" s="25"/>
      <c r="G13" s="50"/>
      <c r="H13" s="25"/>
      <c r="I13" s="27" t="s">
        <v>64</v>
      </c>
      <c r="J13" s="27"/>
      <c r="K13" s="49"/>
      <c r="L13" s="25"/>
      <c r="M13" s="50"/>
      <c r="N13" s="25"/>
      <c r="O13" s="50"/>
      <c r="P13" s="25"/>
      <c r="Q13" s="50"/>
      <c r="R13" s="25"/>
      <c r="S13" s="24">
        <f t="shared" si="1"/>
        <v>0</v>
      </c>
    </row>
    <row r="14" spans="1:20">
      <c r="A14" s="5" t="s">
        <v>88</v>
      </c>
      <c r="B14" s="21" t="s">
        <v>36</v>
      </c>
      <c r="C14" s="126">
        <v>40044</v>
      </c>
      <c r="D14" s="23" t="s">
        <v>74</v>
      </c>
      <c r="E14" s="37"/>
      <c r="G14" s="19"/>
      <c r="H14" s="37"/>
      <c r="I14" s="83"/>
      <c r="K14" s="49" t="s">
        <v>67</v>
      </c>
      <c r="L14" s="37"/>
      <c r="M14" s="42"/>
      <c r="N14" s="47"/>
      <c r="O14" s="19"/>
      <c r="Q14" s="19"/>
      <c r="S14" s="24">
        <f t="shared" si="1"/>
        <v>0</v>
      </c>
    </row>
    <row r="15" spans="1:20">
      <c r="A15" s="5" t="s">
        <v>88</v>
      </c>
      <c r="B15" s="21" t="s">
        <v>106</v>
      </c>
      <c r="C15" s="80"/>
      <c r="D15" s="23" t="s">
        <v>107</v>
      </c>
      <c r="E15" s="84"/>
      <c r="G15" s="19"/>
      <c r="H15" s="84"/>
      <c r="I15" s="83" t="s">
        <v>68</v>
      </c>
      <c r="K15" s="49"/>
      <c r="L15" s="84"/>
      <c r="M15" s="42"/>
      <c r="N15" s="84"/>
      <c r="O15" s="19"/>
      <c r="Q15" s="19"/>
      <c r="S15" s="24">
        <f t="shared" si="1"/>
        <v>0</v>
      </c>
    </row>
    <row r="16" spans="1:20">
      <c r="A16" s="5" t="s">
        <v>88</v>
      </c>
      <c r="B16" s="21" t="s">
        <v>108</v>
      </c>
      <c r="C16" s="80"/>
      <c r="D16" s="23" t="s">
        <v>109</v>
      </c>
      <c r="E16" s="84"/>
      <c r="G16" s="19"/>
      <c r="H16" s="84"/>
      <c r="I16" s="49" t="s">
        <v>60</v>
      </c>
      <c r="K16" s="49"/>
      <c r="L16" s="84"/>
      <c r="M16" s="42"/>
      <c r="N16" s="84"/>
      <c r="O16" s="19"/>
      <c r="Q16" s="19"/>
      <c r="S16" s="24">
        <f t="shared" si="1"/>
        <v>0</v>
      </c>
    </row>
    <row r="17" spans="1:19">
      <c r="A17" s="5" t="s">
        <v>88</v>
      </c>
      <c r="B17" s="21" t="s">
        <v>110</v>
      </c>
      <c r="C17" s="80"/>
      <c r="D17" s="23" t="s">
        <v>107</v>
      </c>
      <c r="E17" s="84"/>
      <c r="G17" s="19"/>
      <c r="H17" s="84"/>
      <c r="I17" s="49" t="s">
        <v>60</v>
      </c>
      <c r="K17" s="49"/>
      <c r="L17" s="84"/>
      <c r="M17" s="42"/>
      <c r="N17" s="84"/>
      <c r="O17" s="19"/>
      <c r="Q17" s="19"/>
      <c r="S17" s="24">
        <f t="shared" si="1"/>
        <v>0</v>
      </c>
    </row>
    <row r="18" spans="1:19">
      <c r="A18" s="5" t="s">
        <v>88</v>
      </c>
      <c r="B18" s="21" t="s">
        <v>112</v>
      </c>
      <c r="C18" s="80"/>
      <c r="D18" s="23" t="s">
        <v>113</v>
      </c>
      <c r="E18" s="88"/>
      <c r="G18" s="19"/>
      <c r="H18" s="88"/>
      <c r="I18" s="49"/>
      <c r="K18" s="49"/>
      <c r="L18" s="88"/>
      <c r="M18" s="42" t="s">
        <v>63</v>
      </c>
      <c r="N18" s="88"/>
      <c r="O18" s="19"/>
      <c r="Q18" s="19"/>
      <c r="S18" s="24">
        <f t="shared" si="1"/>
        <v>0</v>
      </c>
    </row>
    <row r="19" spans="1:19">
      <c r="B19" s="21"/>
      <c r="C19" s="30"/>
      <c r="D19" s="23"/>
      <c r="E19" s="82"/>
      <c r="G19" s="19"/>
      <c r="H19" s="82"/>
      <c r="K19" s="49"/>
      <c r="L19" s="82"/>
      <c r="M19" s="42"/>
      <c r="N19" s="82"/>
      <c r="O19" s="19"/>
      <c r="Q19" s="19"/>
    </row>
    <row r="20" spans="1:19">
      <c r="B20" s="35"/>
      <c r="D20" s="5" t="s">
        <v>3</v>
      </c>
      <c r="E20" s="37">
        <v>4</v>
      </c>
      <c r="G20" s="19">
        <v>3</v>
      </c>
      <c r="H20" s="37"/>
      <c r="I20" s="76">
        <v>9</v>
      </c>
      <c r="K20" s="42">
        <v>4</v>
      </c>
      <c r="L20" s="37"/>
      <c r="M20" s="42">
        <v>2</v>
      </c>
      <c r="N20" s="47"/>
      <c r="O20" s="19"/>
      <c r="Q20" s="19"/>
    </row>
    <row r="21" spans="1:19">
      <c r="B21" s="9"/>
      <c r="D21" s="5" t="s">
        <v>4</v>
      </c>
      <c r="E21" s="48">
        <v>13</v>
      </c>
      <c r="F21" s="37"/>
      <c r="G21" s="19">
        <v>3</v>
      </c>
      <c r="H21" s="37"/>
      <c r="I21" s="83">
        <v>9</v>
      </c>
      <c r="J21" s="38"/>
      <c r="K21" s="19">
        <v>15</v>
      </c>
      <c r="L21" s="37"/>
      <c r="M21" s="19">
        <v>2</v>
      </c>
      <c r="N21" s="47"/>
    </row>
    <row r="23" spans="1:19">
      <c r="B23" s="41"/>
      <c r="C23" s="63"/>
      <c r="D23" s="23"/>
    </row>
  </sheetData>
  <sortState ref="B6:W11">
    <sortCondition descending="1" ref="S6:S11"/>
  </sortState>
  <mergeCells count="28">
    <mergeCell ref="Q3:R3"/>
    <mergeCell ref="Q4:R4"/>
    <mergeCell ref="M1:N1"/>
    <mergeCell ref="M2:N2"/>
    <mergeCell ref="Q1:R1"/>
    <mergeCell ref="Q2:R2"/>
    <mergeCell ref="O1:P1"/>
    <mergeCell ref="O2:P2"/>
    <mergeCell ref="O3:P3"/>
    <mergeCell ref="O4:P4"/>
    <mergeCell ref="M3:N3"/>
    <mergeCell ref="M4:N4"/>
    <mergeCell ref="K4:L4"/>
    <mergeCell ref="K1:L1"/>
    <mergeCell ref="K2:L2"/>
    <mergeCell ref="K3:L3"/>
    <mergeCell ref="E4:F4"/>
    <mergeCell ref="E1:F1"/>
    <mergeCell ref="E2:F2"/>
    <mergeCell ref="E3:F3"/>
    <mergeCell ref="I4:J4"/>
    <mergeCell ref="I3:J3"/>
    <mergeCell ref="I2:J2"/>
    <mergeCell ref="I1:J1"/>
    <mergeCell ref="G1:H1"/>
    <mergeCell ref="G2:H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lány 25</vt:lpstr>
      <vt:lpstr>lány 28</vt:lpstr>
      <vt:lpstr>lány 32</vt:lpstr>
      <vt:lpstr>lány +32</vt:lpstr>
      <vt:lpstr>fiú 25</vt:lpstr>
      <vt:lpstr>fiú 28</vt:lpstr>
      <vt:lpstr>fiú 32</vt:lpstr>
      <vt:lpstr>fiú +32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2018-06-05T13:07:00Z</dcterms:modified>
  <cp:category>kick-box</cp:category>
</cp:coreProperties>
</file>