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360" activeTab="8"/>
  </bookViews>
  <sheets>
    <sheet name="női 50" sheetId="13114" r:id="rId1"/>
    <sheet name="női 55" sheetId="2" r:id="rId2"/>
    <sheet name="női 60" sheetId="4" r:id="rId3"/>
    <sheet name="női 65" sheetId="13117" r:id="rId4"/>
    <sheet name="női +65" sheetId="13124" r:id="rId5"/>
    <sheet name="női 70" sheetId="13123" r:id="rId6"/>
    <sheet name="női +70" sheetId="13119" r:id="rId7"/>
    <sheet name="férfi 57" sheetId="13112" r:id="rId8"/>
    <sheet name="férfi 63" sheetId="3892" r:id="rId9"/>
    <sheet name="férfi 69" sheetId="525" r:id="rId10"/>
    <sheet name="férfi 74" sheetId="46" r:id="rId11"/>
    <sheet name="férfi 79" sheetId="4097" r:id="rId12"/>
    <sheet name="férfi 84" sheetId="13115" r:id="rId13"/>
    <sheet name="férfi 89" sheetId="13122" r:id="rId14"/>
    <sheet name="férfi 94" sheetId="13121" r:id="rId15"/>
    <sheet name="férfi +94" sheetId="13125" r:id="rId16"/>
  </sheets>
  <calcPr calcId="125725"/>
</workbook>
</file>

<file path=xl/calcChain.xml><?xml version="1.0" encoding="utf-8"?>
<calcChain xmlns="http://schemas.openxmlformats.org/spreadsheetml/2006/main">
  <c r="AC18" i="3892"/>
  <c r="AC12" i="2"/>
  <c r="O8" i="13124"/>
  <c r="O7"/>
  <c r="AC11" i="2"/>
  <c r="Y12" i="4"/>
  <c r="S8" i="13119"/>
  <c r="Q8" i="13123"/>
  <c r="AC10" i="2"/>
  <c r="O8" i="13125"/>
  <c r="O7"/>
  <c r="O6"/>
  <c r="AA11" i="525"/>
  <c r="AC16" i="3892"/>
  <c r="AC17"/>
  <c r="W7" i="13122"/>
  <c r="W8"/>
  <c r="Y9" i="13115"/>
  <c r="AA9" i="4097"/>
  <c r="AC8" i="3892"/>
  <c r="Y10" i="13112"/>
  <c r="W7" i="13114"/>
  <c r="W9"/>
  <c r="AA10" i="525"/>
  <c r="AC15" i="3892"/>
  <c r="AC10" i="13117"/>
  <c r="O6" i="13124"/>
  <c r="AC9" i="2"/>
  <c r="U8" i="13121"/>
  <c r="Y10" i="13115"/>
  <c r="AA6" i="4097"/>
  <c r="AA10"/>
  <c r="AA8"/>
  <c r="Y7" i="46"/>
  <c r="Y9"/>
  <c r="AA8" i="525"/>
  <c r="AC13" i="3892"/>
  <c r="AC14"/>
  <c r="Y7" i="13112"/>
  <c r="S7" i="13119"/>
  <c r="Q7" i="13123"/>
  <c r="AC6" i="13117"/>
  <c r="AC9"/>
  <c r="AC8"/>
  <c r="Y8" i="4"/>
  <c r="AC8" i="2"/>
  <c r="W8" i="13114"/>
  <c r="Q6" i="13123"/>
  <c r="U6" i="13121"/>
  <c r="U7"/>
  <c r="Y8" i="13115"/>
  <c r="AA6" i="525"/>
  <c r="AA9"/>
  <c r="AC7" i="3892"/>
  <c r="AC9"/>
  <c r="AC12"/>
  <c r="AC10"/>
  <c r="Y9" i="13112"/>
  <c r="Y7" i="4"/>
  <c r="Y9"/>
  <c r="Y10"/>
  <c r="Y11"/>
  <c r="AC6" i="2"/>
  <c r="W6" i="13122"/>
  <c r="Y6" i="13115"/>
  <c r="Y8" i="46"/>
  <c r="AC11" i="3892"/>
  <c r="Y8" i="13112"/>
  <c r="U9" i="13121" l="1"/>
  <c r="Y7" i="13115"/>
  <c r="AA7" i="4097"/>
  <c r="Y6" i="46"/>
  <c r="AA7" i="525"/>
  <c r="AC6" i="3892"/>
  <c r="Y6" i="13112"/>
  <c r="S6" i="13119"/>
  <c r="AC7" i="13117"/>
  <c r="Y6" i="4"/>
  <c r="AC7" i="2"/>
  <c r="W6" i="13114"/>
</calcChain>
</file>

<file path=xl/sharedStrings.xml><?xml version="1.0" encoding="utf-8"?>
<sst xmlns="http://schemas.openxmlformats.org/spreadsheetml/2006/main" count="1340" uniqueCount="156">
  <si>
    <t>nők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</si>
  <si>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</si>
  <si>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</si>
  <si>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</si>
  <si>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</si>
  <si>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</si>
  <si>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</si>
  <si>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</si>
  <si>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</si>
  <si>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</si>
  <si>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</si>
  <si>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Esztergomi KBSE</t>
  </si>
  <si>
    <t>Fontana KBSE</t>
  </si>
  <si>
    <t xml:space="preserve">kick-light     </t>
  </si>
  <si>
    <t>79 kg</t>
  </si>
  <si>
    <t>KirályTeam</t>
  </si>
  <si>
    <t>Veresegyház KBSE</t>
  </si>
  <si>
    <t>55 kg</t>
  </si>
  <si>
    <t>60 kg</t>
  </si>
  <si>
    <t>Békéscsabai LTP SE</t>
  </si>
  <si>
    <t>50 kg</t>
  </si>
  <si>
    <t>Combat "D" SC</t>
  </si>
  <si>
    <t>84 kg</t>
  </si>
  <si>
    <t>Karlovac Open</t>
  </si>
  <si>
    <t>Karlovac</t>
  </si>
  <si>
    <t>szül. idő</t>
  </si>
  <si>
    <t>klub</t>
  </si>
  <si>
    <t>Békéscsaba</t>
  </si>
  <si>
    <t>65 kg</t>
  </si>
  <si>
    <t>Rácz Kickboxing</t>
  </si>
  <si>
    <t>+70 kg</t>
  </si>
  <si>
    <t>94 kg</t>
  </si>
  <si>
    <t>Slovak Open</t>
  </si>
  <si>
    <t>"B" kat.</t>
  </si>
  <si>
    <t>"C" kat.</t>
  </si>
  <si>
    <t>"A" kat.</t>
  </si>
  <si>
    <t>Budapest</t>
  </si>
  <si>
    <t>Esztergom</t>
  </si>
  <si>
    <t>1.</t>
  </si>
  <si>
    <t>Didenko Alexander</t>
  </si>
  <si>
    <t>3.</t>
  </si>
  <si>
    <t>Bolfán Ádám</t>
  </si>
  <si>
    <t>2.</t>
  </si>
  <si>
    <t>Szmolek Emanuel</t>
  </si>
  <si>
    <t>Szász Krisztofer</t>
  </si>
  <si>
    <t>9-16.</t>
  </si>
  <si>
    <t>5-8.</t>
  </si>
  <si>
    <t>Diák-bajnokság</t>
  </si>
  <si>
    <t>Takács Viktória</t>
  </si>
  <si>
    <t>Zrínyi Miklós KBA</t>
  </si>
  <si>
    <t>Pallósi Balázs</t>
  </si>
  <si>
    <t>Dinamica SE</t>
  </si>
  <si>
    <t>Austrian Classics</t>
  </si>
  <si>
    <t>Világkupa</t>
  </si>
  <si>
    <t>UP OB</t>
  </si>
  <si>
    <t>Pozsony</t>
  </si>
  <si>
    <t>Innsbruck</t>
  </si>
  <si>
    <t>Zsilák Viktória</t>
  </si>
  <si>
    <t>Controll SE Szombathely</t>
  </si>
  <si>
    <t>Nyergesújfalu KBSE</t>
  </si>
  <si>
    <t>Debre Bence</t>
  </si>
  <si>
    <t>Szabó-Tóth Dávid</t>
  </si>
  <si>
    <t>Vígváry Viktor</t>
  </si>
  <si>
    <t>Szőke Barnabás</t>
  </si>
  <si>
    <t>Kovács Viktória</t>
  </si>
  <si>
    <t>Harcklub HRSE</t>
  </si>
  <si>
    <t>Kovács Team</t>
  </si>
  <si>
    <t>Simonics Elizabet</t>
  </si>
  <si>
    <t>Gombás Bernadett</t>
  </si>
  <si>
    <t>Osváth Dóra</t>
  </si>
  <si>
    <t>Ádám Sándor</t>
  </si>
  <si>
    <t>Kolozsvári Kinga</t>
  </si>
  <si>
    <t>Szigetszentmiklós-Tököl SE</t>
  </si>
  <si>
    <t>Czech Open</t>
  </si>
  <si>
    <t>Prága</t>
  </si>
  <si>
    <t>ASVÖ Junior Challenge</t>
  </si>
  <si>
    <t>Kaba Kupa</t>
  </si>
  <si>
    <t>Mikulás Kupa</t>
  </si>
  <si>
    <t>Croatia Open</t>
  </si>
  <si>
    <t>Mattersburg</t>
  </si>
  <si>
    <t>Jesolo Lido</t>
  </si>
  <si>
    <t>Kaba</t>
  </si>
  <si>
    <t>Zágráb</t>
  </si>
  <si>
    <t>2018.02.09-11</t>
  </si>
  <si>
    <t>2018.02.23-25</t>
  </si>
  <si>
    <t>2018.04.20-22</t>
  </si>
  <si>
    <t>2018.05.17-20</t>
  </si>
  <si>
    <t>2018.09.15-23</t>
  </si>
  <si>
    <t>Kiss Csongor</t>
  </si>
  <si>
    <t>Agrobio Classic KBC</t>
  </si>
  <si>
    <t>Magyar Szabolcs</t>
  </si>
  <si>
    <t>Viszket Borisz</t>
  </si>
  <si>
    <t>Bolfán Ákos</t>
  </si>
  <si>
    <t>Csillag Richárd</t>
  </si>
  <si>
    <t>G.E.T. Gym</t>
  </si>
  <si>
    <t>Takács Patrik</t>
  </si>
  <si>
    <t>Holczmüller Bence</t>
  </si>
  <si>
    <t>Vörös Flórián</t>
  </si>
  <si>
    <t>89 kg</t>
  </si>
  <si>
    <t>Schmidt Zsófia</t>
  </si>
  <si>
    <t>Kürti Bonita</t>
  </si>
  <si>
    <t>Gábor Rea Fruzsina</t>
  </si>
  <si>
    <t>Fülöp Eszter</t>
  </si>
  <si>
    <t>Csorba Zsanett</t>
  </si>
  <si>
    <t>Kovács Barbara</t>
  </si>
  <si>
    <t>Horváth Luca</t>
  </si>
  <si>
    <t>Tűzkő Olivér</t>
  </si>
  <si>
    <t>Turák József</t>
  </si>
  <si>
    <t>Lázits Máté</t>
  </si>
  <si>
    <t>Homoki Adrián</t>
  </si>
  <si>
    <t>Varga Kevin</t>
  </si>
  <si>
    <t>Horváth Erik</t>
  </si>
  <si>
    <t>4.</t>
  </si>
  <si>
    <t xml:space="preserve">Rácz Kickboxing </t>
  </si>
  <si>
    <t>Somodi Barnabás</t>
  </si>
  <si>
    <t>Hrabovszky Roland</t>
  </si>
  <si>
    <t>Ágoston Artúr</t>
  </si>
  <si>
    <t>Iván Dominik</t>
  </si>
  <si>
    <t>LSP Team</t>
  </si>
  <si>
    <t>Kunya Noel</t>
  </si>
  <si>
    <t>Major Zita</t>
  </si>
  <si>
    <t>Kamilli Mirella</t>
  </si>
  <si>
    <t>70 kg</t>
  </si>
  <si>
    <t>Halász Enikő</t>
  </si>
  <si>
    <t>HED-LAND SSE</t>
  </si>
  <si>
    <t>Major Dorina</t>
  </si>
  <si>
    <t>5.</t>
  </si>
  <si>
    <t>Gyenei Henrietta</t>
  </si>
  <si>
    <t>+65 kg</t>
  </si>
  <si>
    <t>Tömpe Norbert</t>
  </si>
  <si>
    <t>Pap Hiláriusz</t>
  </si>
  <si>
    <t>PTE PEAC RFC</t>
  </si>
  <si>
    <t>Földesi Szabolcs</t>
  </si>
  <si>
    <t>Halmosi Balázs</t>
  </si>
  <si>
    <t>6.</t>
  </si>
  <si>
    <t>Nagy Máté</t>
  </si>
  <si>
    <t>Mester Ádám</t>
  </si>
  <si>
    <t>Túrkeve VSE</t>
  </si>
  <si>
    <t>Fésű Lajos</t>
  </si>
  <si>
    <t>+94 kg</t>
  </si>
  <si>
    <t>Szentpéteri Bence</t>
  </si>
  <si>
    <t>Borbás Csaba</t>
  </si>
  <si>
    <t>Elek Ágnes</t>
  </si>
  <si>
    <t>Mikos Bendegúz</t>
  </si>
  <si>
    <t>Laczkovics Botond</t>
  </si>
  <si>
    <t>Legenyei Pintér Noel</t>
  </si>
  <si>
    <t>UP VB</t>
  </si>
  <si>
    <t>7.</t>
  </si>
  <si>
    <t>17-32.</t>
  </si>
  <si>
    <t>2018.10.05-06</t>
  </si>
  <si>
    <t>Pataki Klaudia</t>
  </si>
  <si>
    <t>Intersport Kupa</t>
  </si>
  <si>
    <t>Budaörs</t>
  </si>
  <si>
    <t>Kubiczky Kevin</t>
  </si>
  <si>
    <t>Budaörsi KBSE</t>
  </si>
  <si>
    <t>Varga Viktória</t>
  </si>
</sst>
</file>

<file path=xl/styles.xml><?xml version="1.0" encoding="utf-8"?>
<styleSheet xmlns="http://schemas.openxmlformats.org/spreadsheetml/2006/main">
  <numFmts count="1">
    <numFmt numFmtId="164" formatCode="yyyy/mm/dd;@"/>
  </numFmts>
  <fonts count="3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5" fillId="0" borderId="0"/>
    <xf numFmtId="0" fontId="14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/>
    <xf numFmtId="49" fontId="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24" fillId="0" borderId="0" xfId="0" applyFont="1"/>
    <xf numFmtId="0" fontId="5" fillId="0" borderId="0" xfId="0" applyFont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37" applyFont="1" applyFill="1"/>
    <xf numFmtId="0" fontId="1" fillId="0" borderId="0" xfId="42" applyFont="1" applyFill="1" applyBorder="1"/>
    <xf numFmtId="14" fontId="1" fillId="0" borderId="0" xfId="42" applyNumberFormat="1" applyFont="1" applyFill="1" applyAlignment="1">
      <alignment horizontal="center"/>
    </xf>
    <xf numFmtId="0" fontId="26" fillId="0" borderId="0" xfId="0" applyFont="1" applyFill="1"/>
    <xf numFmtId="14" fontId="1" fillId="0" borderId="0" xfId="38" applyNumberFormat="1" applyFont="1" applyFill="1" applyAlignment="1">
      <alignment horizontal="center" vertical="top" wrapText="1"/>
    </xf>
    <xf numFmtId="0" fontId="1" fillId="0" borderId="0" xfId="39" applyFont="1" applyFill="1"/>
    <xf numFmtId="0" fontId="1" fillId="0" borderId="0" xfId="40" applyFont="1" applyFill="1"/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49" applyFont="1"/>
    <xf numFmtId="0" fontId="1" fillId="0" borderId="0" xfId="37" applyFont="1" applyFill="1" applyBorder="1" applyAlignment="1">
      <alignment horizontal="left"/>
    </xf>
    <xf numFmtId="0" fontId="1" fillId="0" borderId="0" xfId="50" applyFont="1" applyBorder="1"/>
    <xf numFmtId="14" fontId="1" fillId="0" borderId="0" xfId="40" applyNumberFormat="1" applyFont="1" applyFill="1" applyAlignment="1">
      <alignment horizontal="center"/>
    </xf>
    <xf numFmtId="0" fontId="2" fillId="0" borderId="0" xfId="42" applyFont="1" applyFill="1" applyBorder="1"/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23" borderId="0" xfId="0" applyFont="1" applyFill="1"/>
    <xf numFmtId="0" fontId="2" fillId="23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51" applyFont="1" applyFill="1" applyBorder="1"/>
    <xf numFmtId="14" fontId="1" fillId="0" borderId="0" xfId="41" applyNumberFormat="1" applyFont="1" applyFill="1" applyBorder="1" applyAlignment="1">
      <alignment horizontal="center"/>
    </xf>
    <xf numFmtId="0" fontId="1" fillId="0" borderId="0" xfId="52" applyFont="1" applyBorder="1"/>
    <xf numFmtId="0" fontId="1" fillId="0" borderId="0" xfId="53" applyFont="1" applyFill="1"/>
    <xf numFmtId="14" fontId="1" fillId="0" borderId="0" xfId="53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55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41" applyNumberFormat="1" applyFont="1" applyFill="1" applyBorder="1" applyAlignment="1">
      <alignment horizontal="center"/>
    </xf>
    <xf numFmtId="14" fontId="1" fillId="23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37" applyFont="1" applyFill="1"/>
    <xf numFmtId="14" fontId="30" fillId="0" borderId="0" xfId="41" applyNumberFormat="1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4" fontId="30" fillId="0" borderId="0" xfId="49" applyNumberFormat="1" applyFont="1" applyFill="1" applyBorder="1" applyAlignment="1">
      <alignment horizontal="center" vertical="top" wrapText="1"/>
    </xf>
    <xf numFmtId="0" fontId="30" fillId="0" borderId="0" xfId="50" applyFont="1" applyBorder="1"/>
    <xf numFmtId="14" fontId="30" fillId="0" borderId="0" xfId="0" applyNumberFormat="1" applyFont="1" applyFill="1" applyBorder="1" applyAlignment="1">
      <alignment horizontal="center" vertical="top" wrapText="1"/>
    </xf>
    <xf numFmtId="0" fontId="30" fillId="0" borderId="0" xfId="49" applyFont="1"/>
    <xf numFmtId="0" fontId="30" fillId="0" borderId="0" xfId="0" applyFont="1"/>
    <xf numFmtId="0" fontId="31" fillId="0" borderId="0" xfId="0" applyFont="1"/>
    <xf numFmtId="14" fontId="30" fillId="0" borderId="0" xfId="0" applyNumberFormat="1" applyFont="1" applyFill="1" applyAlignment="1">
      <alignment horizontal="center" vertical="top" wrapText="1"/>
    </xf>
    <xf numFmtId="0" fontId="30" fillId="0" borderId="0" xfId="0" applyFont="1" applyFill="1" applyBorder="1"/>
    <xf numFmtId="0" fontId="32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37" applyFont="1" applyFill="1" applyBorder="1" applyAlignment="1">
      <alignment horizontal="left"/>
    </xf>
    <xf numFmtId="14" fontId="30" fillId="0" borderId="0" xfId="42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42" applyFont="1" applyFill="1" applyBorder="1"/>
    <xf numFmtId="14" fontId="30" fillId="0" borderId="0" xfId="48" applyNumberFormat="1" applyFont="1" applyFill="1" applyBorder="1" applyAlignment="1">
      <alignment horizontal="center"/>
    </xf>
    <xf numFmtId="14" fontId="30" fillId="0" borderId="0" xfId="56" applyNumberFormat="1" applyFont="1" applyBorder="1" applyAlignment="1">
      <alignment horizontal="center"/>
    </xf>
    <xf numFmtId="14" fontId="32" fillId="0" borderId="0" xfId="53" applyNumberFormat="1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center"/>
    </xf>
    <xf numFmtId="14" fontId="32" fillId="0" borderId="0" xfId="54" applyNumberFormat="1" applyFont="1" applyAlignment="1">
      <alignment horizontal="center" vertical="top" wrapText="1"/>
    </xf>
    <xf numFmtId="14" fontId="32" fillId="0" borderId="0" xfId="42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32" fillId="0" borderId="0" xfId="49" applyNumberFormat="1" applyFont="1" applyBorder="1" applyAlignment="1">
      <alignment horizontal="center" vertical="top" wrapText="1"/>
    </xf>
    <xf numFmtId="14" fontId="32" fillId="0" borderId="0" xfId="49" applyNumberFormat="1" applyFont="1" applyFill="1" applyAlignment="1">
      <alignment horizontal="center" vertical="top" wrapText="1"/>
    </xf>
    <xf numFmtId="14" fontId="32" fillId="0" borderId="0" xfId="41" applyNumberFormat="1" applyFont="1" applyFill="1" applyBorder="1" applyAlignment="1">
      <alignment horizontal="center" vertical="top" wrapText="1"/>
    </xf>
    <xf numFmtId="14" fontId="32" fillId="0" borderId="0" xfId="0" applyNumberFormat="1" applyFont="1" applyFill="1" applyBorder="1" applyAlignment="1">
      <alignment horizontal="center" vertical="top" wrapText="1"/>
    </xf>
    <xf numFmtId="14" fontId="32" fillId="0" borderId="0" xfId="41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 vertical="top" wrapText="1"/>
    </xf>
    <xf numFmtId="14" fontId="31" fillId="0" borderId="0" xfId="0" applyNumberFormat="1" applyFont="1" applyAlignment="1">
      <alignment horizontal="center"/>
    </xf>
    <xf numFmtId="14" fontId="31" fillId="0" borderId="0" xfId="57" applyNumberFormat="1" applyFont="1" applyAlignment="1">
      <alignment horizontal="center" vertical="top" wrapText="1"/>
    </xf>
    <xf numFmtId="164" fontId="30" fillId="0" borderId="0" xfId="0" applyNumberFormat="1" applyFont="1" applyFill="1" applyAlignment="1">
      <alignment horizontal="center"/>
    </xf>
    <xf numFmtId="14" fontId="29" fillId="0" borderId="0" xfId="0" applyNumberFormat="1" applyFont="1" applyAlignment="1">
      <alignment horizontal="center"/>
    </xf>
    <xf numFmtId="14" fontId="30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8" applyNumberFormat="1" applyFont="1" applyFill="1" applyBorder="1" applyAlignment="1">
      <alignment horizontal="center"/>
    </xf>
    <xf numFmtId="14" fontId="1" fillId="26" borderId="0" xfId="48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 horizontal="center"/>
    </xf>
    <xf numFmtId="14" fontId="28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4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14" fontId="28" fillId="23" borderId="0" xfId="0" applyNumberFormat="1" applyFont="1" applyFill="1" applyAlignment="1">
      <alignment horizontal="center"/>
    </xf>
    <xf numFmtId="0" fontId="28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164" fontId="32" fillId="26" borderId="0" xfId="0" applyNumberFormat="1" applyFont="1" applyFill="1" applyAlignment="1">
      <alignment horizontal="center"/>
    </xf>
    <xf numFmtId="14" fontId="32" fillId="23" borderId="0" xfId="49" applyNumberFormat="1" applyFont="1" applyFill="1" applyAlignment="1">
      <alignment horizontal="center" vertical="top" wrapText="1"/>
    </xf>
  </cellXfs>
  <cellStyles count="5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5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7" builtinId="11" customBuiltin="1"/>
    <cellStyle name="Hivatkozott cella" xfId="35" builtinId="24" customBuiltin="1"/>
    <cellStyle name="Jegyzet" xfId="43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4" builtinId="21" customBuiltin="1"/>
    <cellStyle name="Magyarázó szöveg" xfId="28" builtinId="53" customBuiltin="1"/>
    <cellStyle name="Normál" xfId="0" builtinId="0"/>
    <cellStyle name="Normál_Békéscsabai LTP SE" xfId="48"/>
    <cellStyle name="Normál_diákolimpia cadet 2 light döntő" xfId="37"/>
    <cellStyle name="Normál_felnőtt low-kick OB" xfId="51"/>
    <cellStyle name="Normál_férfi 63" xfId="38"/>
    <cellStyle name="Normál_férfi 74_1" xfId="39"/>
    <cellStyle name="Normál_férfi 81" xfId="52"/>
    <cellStyle name="Normál_férfi 84_1" xfId="40"/>
    <cellStyle name="Normál_férfi 94" xfId="57"/>
    <cellStyle name="Normál_fiú 32" xfId="50"/>
    <cellStyle name="Normál_fiú 42" xfId="49"/>
    <cellStyle name="Normál_fiú 52" xfId="41"/>
    <cellStyle name="Normál_lány 42" xfId="54"/>
    <cellStyle name="Normál_lány 46" xfId="53"/>
    <cellStyle name="Normál_lány 47" xfId="55"/>
    <cellStyle name="Normál_lány 55" xfId="42"/>
    <cellStyle name="Normál_lány 65" xfId="56"/>
    <cellStyle name="Összesen" xfId="46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pane xSplit="4" ySplit="4" topLeftCell="L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88671875" style="1" customWidth="1"/>
    <col min="5" max="16" width="5.77734375" style="1" customWidth="1"/>
    <col min="17" max="22" width="5.77734375" style="12" customWidth="1"/>
    <col min="23" max="23" width="5.77734375" style="5" customWidth="1"/>
    <col min="24" max="16384" width="9.33203125" style="1"/>
  </cols>
  <sheetData>
    <row r="1" spans="1:23" ht="25.8" customHeight="1">
      <c r="A1" s="1" t="s">
        <v>0</v>
      </c>
      <c r="D1" s="4" t="s">
        <v>13</v>
      </c>
      <c r="E1" s="135" t="s">
        <v>32</v>
      </c>
      <c r="F1" s="135"/>
      <c r="G1" s="135" t="s">
        <v>47</v>
      </c>
      <c r="H1" s="135"/>
      <c r="I1" s="135" t="s">
        <v>52</v>
      </c>
      <c r="J1" s="135"/>
      <c r="K1" s="135" t="s">
        <v>53</v>
      </c>
      <c r="L1" s="135"/>
      <c r="M1" s="133" t="s">
        <v>54</v>
      </c>
      <c r="N1" s="133"/>
      <c r="O1" s="134" t="s">
        <v>146</v>
      </c>
      <c r="P1" s="134"/>
      <c r="Q1" s="132" t="s">
        <v>76</v>
      </c>
      <c r="R1" s="132"/>
      <c r="S1" s="132" t="s">
        <v>77</v>
      </c>
      <c r="T1" s="132"/>
      <c r="U1" s="132" t="s">
        <v>78</v>
      </c>
      <c r="V1" s="132"/>
      <c r="W1" s="1"/>
    </row>
    <row r="2" spans="1:23" ht="13.5" customHeight="1">
      <c r="A2" s="1"/>
      <c r="D2" s="4"/>
      <c r="E2" s="129" t="s">
        <v>34</v>
      </c>
      <c r="F2" s="129"/>
      <c r="G2" s="129" t="s">
        <v>33</v>
      </c>
      <c r="H2" s="129"/>
      <c r="I2" s="129" t="s">
        <v>35</v>
      </c>
      <c r="J2" s="129"/>
      <c r="K2" s="129" t="s">
        <v>35</v>
      </c>
      <c r="L2" s="129"/>
      <c r="M2" s="130"/>
      <c r="N2" s="130"/>
      <c r="O2" s="131"/>
      <c r="P2" s="131"/>
      <c r="Q2" s="128"/>
      <c r="R2" s="128"/>
      <c r="S2" s="128"/>
      <c r="T2" s="128"/>
      <c r="U2" s="128" t="s">
        <v>34</v>
      </c>
      <c r="V2" s="128"/>
      <c r="W2" s="1"/>
    </row>
    <row r="3" spans="1:23">
      <c r="A3" s="1"/>
      <c r="C3" s="62">
        <v>36417</v>
      </c>
      <c r="E3" s="129" t="s">
        <v>55</v>
      </c>
      <c r="F3" s="129"/>
      <c r="G3" s="129" t="s">
        <v>27</v>
      </c>
      <c r="H3" s="129"/>
      <c r="I3" s="129" t="s">
        <v>56</v>
      </c>
      <c r="J3" s="129"/>
      <c r="K3" s="129" t="s">
        <v>36</v>
      </c>
      <c r="L3" s="129"/>
      <c r="M3" s="130" t="s">
        <v>37</v>
      </c>
      <c r="N3" s="130"/>
      <c r="O3" s="131" t="s">
        <v>80</v>
      </c>
      <c r="P3" s="131"/>
      <c r="Q3" s="128" t="s">
        <v>81</v>
      </c>
      <c r="R3" s="128"/>
      <c r="S3" s="128" t="s">
        <v>37</v>
      </c>
      <c r="T3" s="128"/>
      <c r="U3" s="128" t="s">
        <v>82</v>
      </c>
      <c r="V3" s="128"/>
      <c r="W3" s="1"/>
    </row>
    <row r="4" spans="1:23">
      <c r="A4" s="1"/>
      <c r="C4" s="62">
        <v>37514</v>
      </c>
      <c r="E4" s="126" t="s">
        <v>84</v>
      </c>
      <c r="F4" s="127"/>
      <c r="G4" s="126">
        <v>43184</v>
      </c>
      <c r="H4" s="127"/>
      <c r="I4" s="126" t="s">
        <v>85</v>
      </c>
      <c r="J4" s="127"/>
      <c r="K4" s="126" t="s">
        <v>86</v>
      </c>
      <c r="L4" s="126"/>
      <c r="M4" s="122">
        <v>43253</v>
      </c>
      <c r="N4" s="123"/>
      <c r="O4" s="124" t="s">
        <v>87</v>
      </c>
      <c r="P4" s="125"/>
      <c r="Q4" s="121">
        <v>43435</v>
      </c>
      <c r="R4" s="121"/>
      <c r="S4" s="121">
        <v>43442</v>
      </c>
      <c r="T4" s="121"/>
      <c r="U4" s="121">
        <v>43449</v>
      </c>
      <c r="V4" s="121"/>
    </row>
    <row r="5" spans="1:23" ht="52.8">
      <c r="B5" s="13" t="s">
        <v>20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2" t="s">
        <v>4</v>
      </c>
      <c r="N5" s="52" t="s">
        <v>5</v>
      </c>
      <c r="O5" s="53" t="s">
        <v>4</v>
      </c>
      <c r="P5" s="53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8" t="s">
        <v>3</v>
      </c>
    </row>
    <row r="6" spans="1:23" s="83" customFormat="1">
      <c r="A6" s="77" t="s">
        <v>38</v>
      </c>
      <c r="B6" s="83" t="s">
        <v>105</v>
      </c>
      <c r="C6" s="115">
        <v>37152</v>
      </c>
      <c r="D6" s="83" t="s">
        <v>59</v>
      </c>
      <c r="E6" s="81" t="s">
        <v>40</v>
      </c>
      <c r="F6" s="81">
        <v>8</v>
      </c>
      <c r="G6" s="81" t="s">
        <v>38</v>
      </c>
      <c r="H6" s="81">
        <v>15</v>
      </c>
      <c r="I6" s="81" t="s">
        <v>40</v>
      </c>
      <c r="J6" s="81">
        <v>16</v>
      </c>
      <c r="K6" s="82" t="s">
        <v>40</v>
      </c>
      <c r="L6" s="82">
        <v>16</v>
      </c>
      <c r="M6" s="82" t="s">
        <v>38</v>
      </c>
      <c r="N6" s="82"/>
      <c r="O6" s="82" t="s">
        <v>134</v>
      </c>
      <c r="P6" s="82"/>
      <c r="Q6" s="82"/>
      <c r="R6" s="82"/>
      <c r="S6" s="82"/>
      <c r="T6" s="82"/>
      <c r="U6" s="82"/>
      <c r="V6" s="82"/>
      <c r="W6" s="83">
        <f>SUM(D6:V6)</f>
        <v>55</v>
      </c>
    </row>
    <row r="7" spans="1:23" s="21" customFormat="1">
      <c r="A7" s="24" t="s">
        <v>42</v>
      </c>
      <c r="B7" s="59" t="s">
        <v>99</v>
      </c>
      <c r="C7" s="100">
        <v>37415</v>
      </c>
      <c r="D7" s="27" t="s">
        <v>59</v>
      </c>
      <c r="E7" s="37"/>
      <c r="F7" s="37"/>
      <c r="G7" s="37"/>
      <c r="H7" s="37"/>
      <c r="I7" s="37"/>
      <c r="J7" s="37"/>
      <c r="K7" s="35" t="s">
        <v>38</v>
      </c>
      <c r="L7" s="35">
        <v>20</v>
      </c>
      <c r="M7" s="35" t="s">
        <v>42</v>
      </c>
      <c r="N7" s="35"/>
      <c r="O7" s="35" t="s">
        <v>40</v>
      </c>
      <c r="P7" s="35"/>
      <c r="Q7" s="35"/>
      <c r="R7" s="35"/>
      <c r="S7" s="35"/>
      <c r="T7" s="35"/>
      <c r="U7" s="35"/>
      <c r="V7" s="35"/>
      <c r="W7" s="21">
        <f>SUM(D7:V7)</f>
        <v>20</v>
      </c>
    </row>
    <row r="8" spans="1:23" s="21" customFormat="1">
      <c r="A8" s="24" t="s">
        <v>40</v>
      </c>
      <c r="B8" s="21" t="s">
        <v>120</v>
      </c>
      <c r="C8" s="101">
        <v>37119</v>
      </c>
      <c r="D8" s="21" t="s">
        <v>16</v>
      </c>
      <c r="E8" s="37"/>
      <c r="F8" s="37"/>
      <c r="G8" s="37" t="s">
        <v>42</v>
      </c>
      <c r="H8" s="37">
        <v>12</v>
      </c>
      <c r="I8" s="37"/>
      <c r="J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21">
        <f>SUM(D8:V8)</f>
        <v>12</v>
      </c>
    </row>
    <row r="9" spans="1:23" s="21" customFormat="1">
      <c r="A9" s="24" t="s">
        <v>112</v>
      </c>
      <c r="B9" s="28" t="s">
        <v>127</v>
      </c>
      <c r="C9" s="101">
        <v>37274</v>
      </c>
      <c r="D9" s="21" t="s">
        <v>16</v>
      </c>
      <c r="E9" s="37"/>
      <c r="F9" s="37"/>
      <c r="G9" s="37"/>
      <c r="H9" s="37"/>
      <c r="I9" s="37"/>
      <c r="J9" s="37"/>
      <c r="K9" s="47" t="s">
        <v>46</v>
      </c>
      <c r="L9" s="35"/>
      <c r="M9" s="35" t="s">
        <v>40</v>
      </c>
      <c r="N9" s="35"/>
      <c r="O9" s="35"/>
      <c r="P9" s="35"/>
      <c r="Q9" s="35"/>
      <c r="R9" s="35"/>
      <c r="S9" s="35"/>
      <c r="T9" s="35"/>
      <c r="U9" s="35"/>
      <c r="V9" s="35"/>
      <c r="W9" s="21">
        <f>SUM(D9:V9)</f>
        <v>0</v>
      </c>
    </row>
    <row r="10" spans="1:23" s="21" customFormat="1">
      <c r="A10" s="24"/>
      <c r="E10" s="37"/>
      <c r="F10" s="37"/>
      <c r="G10" s="20"/>
      <c r="H10" s="20"/>
      <c r="I10" s="37"/>
      <c r="J10" s="37"/>
      <c r="K10" s="37"/>
      <c r="L10" s="37"/>
      <c r="M10" s="37"/>
      <c r="N10" s="37"/>
      <c r="O10" s="37"/>
      <c r="P10" s="37"/>
    </row>
    <row r="11" spans="1:23" s="21" customFormat="1">
      <c r="A11" s="24"/>
      <c r="B11" s="38"/>
      <c r="C11" s="38"/>
      <c r="D11" s="24" t="s">
        <v>6</v>
      </c>
      <c r="E11" s="37">
        <v>1</v>
      </c>
      <c r="F11" s="37"/>
      <c r="G11" s="37">
        <v>2</v>
      </c>
      <c r="H11" s="20"/>
      <c r="I11" s="37">
        <v>1</v>
      </c>
      <c r="J11" s="37"/>
      <c r="K11" s="37">
        <v>3</v>
      </c>
      <c r="L11" s="37"/>
      <c r="M11" s="37">
        <v>3</v>
      </c>
      <c r="N11" s="37"/>
      <c r="O11" s="37">
        <v>2</v>
      </c>
      <c r="P11" s="37"/>
    </row>
    <row r="12" spans="1:23" s="21" customFormat="1">
      <c r="A12" s="24"/>
      <c r="D12" s="24" t="s">
        <v>7</v>
      </c>
      <c r="E12" s="37">
        <v>4</v>
      </c>
      <c r="F12" s="37"/>
      <c r="G12" s="37">
        <v>2</v>
      </c>
      <c r="H12" s="20"/>
      <c r="I12" s="37">
        <v>7</v>
      </c>
      <c r="J12" s="37"/>
      <c r="K12" s="37">
        <v>7</v>
      </c>
      <c r="L12" s="37"/>
      <c r="M12" s="37">
        <v>3</v>
      </c>
      <c r="N12" s="37"/>
      <c r="O12" s="37">
        <v>13</v>
      </c>
      <c r="P12" s="37"/>
    </row>
    <row r="13" spans="1:23" s="21" customFormat="1">
      <c r="A13" s="24"/>
      <c r="E13" s="37"/>
      <c r="F13" s="37"/>
      <c r="G13" s="20"/>
      <c r="H13" s="20"/>
      <c r="I13" s="20"/>
      <c r="J13" s="20"/>
      <c r="K13" s="20"/>
      <c r="L13" s="20"/>
      <c r="M13" s="20"/>
      <c r="N13" s="20"/>
      <c r="O13" s="37"/>
      <c r="P13" s="37"/>
      <c r="W13" s="54"/>
    </row>
    <row r="14" spans="1:23">
      <c r="B14" s="21"/>
      <c r="C14" s="39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54"/>
    </row>
    <row r="15" spans="1:23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1"/>
      <c r="S15" s="21"/>
      <c r="T15" s="21"/>
      <c r="U15" s="21"/>
      <c r="V15" s="21"/>
      <c r="W15" s="54"/>
    </row>
    <row r="16" spans="1:23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54"/>
    </row>
    <row r="17" spans="4:4">
      <c r="D17" s="6"/>
    </row>
  </sheetData>
  <sortState ref="B6:AE9">
    <sortCondition descending="1" ref="W6:W9"/>
  </sortState>
  <mergeCells count="36">
    <mergeCell ref="E1:F1"/>
    <mergeCell ref="E2:F2"/>
    <mergeCell ref="E3:F3"/>
    <mergeCell ref="E4:F4"/>
    <mergeCell ref="G1:H1"/>
    <mergeCell ref="G4:H4"/>
    <mergeCell ref="Q1:R1"/>
    <mergeCell ref="S1:T1"/>
    <mergeCell ref="U1:V1"/>
    <mergeCell ref="G2:H2"/>
    <mergeCell ref="I2:J2"/>
    <mergeCell ref="K2:L2"/>
    <mergeCell ref="M2:N2"/>
    <mergeCell ref="O2:P2"/>
    <mergeCell ref="Q2:R2"/>
    <mergeCell ref="S2:T2"/>
    <mergeCell ref="M1:N1"/>
    <mergeCell ref="O1:P1"/>
    <mergeCell ref="I1:J1"/>
    <mergeCell ref="K1:L1"/>
    <mergeCell ref="U2:V2"/>
    <mergeCell ref="G3:H3"/>
    <mergeCell ref="I3:J3"/>
    <mergeCell ref="K3:L3"/>
    <mergeCell ref="M3:N3"/>
    <mergeCell ref="O3:P3"/>
    <mergeCell ref="Q3:R3"/>
    <mergeCell ref="S3:T3"/>
    <mergeCell ref="U3:V3"/>
    <mergeCell ref="U4:V4"/>
    <mergeCell ref="M4:N4"/>
    <mergeCell ref="O4:P4"/>
    <mergeCell ref="I4:J4"/>
    <mergeCell ref="K4:L4"/>
    <mergeCell ref="Q4:R4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2" t="s">
        <v>75</v>
      </c>
      <c r="N1" s="132"/>
      <c r="O1" s="135" t="s">
        <v>53</v>
      </c>
      <c r="P1" s="135"/>
      <c r="Q1" s="133" t="s">
        <v>54</v>
      </c>
      <c r="R1" s="133"/>
      <c r="S1" s="134" t="s">
        <v>146</v>
      </c>
      <c r="T1" s="134"/>
      <c r="U1" s="132" t="s">
        <v>76</v>
      </c>
      <c r="V1" s="132"/>
      <c r="W1" s="132" t="s">
        <v>77</v>
      </c>
      <c r="X1" s="132"/>
      <c r="Y1" s="132" t="s">
        <v>78</v>
      </c>
      <c r="Z1" s="132"/>
      <c r="AA1" s="1"/>
    </row>
    <row r="2" spans="1:27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32" t="s">
        <v>34</v>
      </c>
      <c r="N2" s="132"/>
      <c r="O2" s="129" t="s">
        <v>35</v>
      </c>
      <c r="P2" s="129"/>
      <c r="Q2" s="130"/>
      <c r="R2" s="130"/>
      <c r="S2" s="131"/>
      <c r="T2" s="131"/>
      <c r="U2" s="128"/>
      <c r="V2" s="128"/>
      <c r="W2" s="128"/>
      <c r="X2" s="128"/>
      <c r="Y2" s="128" t="s">
        <v>34</v>
      </c>
      <c r="Z2" s="128"/>
      <c r="AA2" s="1"/>
    </row>
    <row r="3" spans="1:27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8" t="s">
        <v>79</v>
      </c>
      <c r="N3" s="128"/>
      <c r="O3" s="129" t="s">
        <v>36</v>
      </c>
      <c r="P3" s="129"/>
      <c r="Q3" s="130" t="s">
        <v>37</v>
      </c>
      <c r="R3" s="130"/>
      <c r="S3" s="131" t="s">
        <v>80</v>
      </c>
      <c r="T3" s="131"/>
      <c r="U3" s="128" t="s">
        <v>81</v>
      </c>
      <c r="V3" s="128"/>
      <c r="W3" s="128" t="s">
        <v>37</v>
      </c>
      <c r="X3" s="128"/>
      <c r="Y3" s="128" t="s">
        <v>82</v>
      </c>
      <c r="Z3" s="128"/>
      <c r="AA3" s="1"/>
    </row>
    <row r="4" spans="1:27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1">
        <v>43218</v>
      </c>
      <c r="N4" s="136"/>
      <c r="O4" s="126" t="s">
        <v>86</v>
      </c>
      <c r="P4" s="126"/>
      <c r="Q4" s="122">
        <v>43253</v>
      </c>
      <c r="R4" s="123"/>
      <c r="S4" s="124" t="s">
        <v>87</v>
      </c>
      <c r="T4" s="125"/>
      <c r="U4" s="121">
        <v>43435</v>
      </c>
      <c r="V4" s="121"/>
      <c r="W4" s="121">
        <v>43442</v>
      </c>
      <c r="X4" s="121"/>
      <c r="Y4" s="121">
        <v>43449</v>
      </c>
      <c r="Z4" s="121"/>
    </row>
    <row r="5" spans="1:27" ht="52.8">
      <c r="B5" s="7" t="s">
        <v>2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83" customFormat="1">
      <c r="A6" s="77" t="s">
        <v>38</v>
      </c>
      <c r="B6" s="78" t="s">
        <v>60</v>
      </c>
      <c r="C6" s="86">
        <v>36952</v>
      </c>
      <c r="D6" s="87" t="s">
        <v>49</v>
      </c>
      <c r="E6" s="81" t="s">
        <v>40</v>
      </c>
      <c r="F6" s="81">
        <v>11</v>
      </c>
      <c r="G6" s="81" t="s">
        <v>38</v>
      </c>
      <c r="H6" s="81">
        <v>12</v>
      </c>
      <c r="I6" s="81" t="s">
        <v>38</v>
      </c>
      <c r="J6" s="81">
        <v>15</v>
      </c>
      <c r="K6" s="81" t="s">
        <v>38</v>
      </c>
      <c r="L6" s="81">
        <v>20</v>
      </c>
      <c r="M6" s="82"/>
      <c r="N6" s="82"/>
      <c r="O6" s="81" t="s">
        <v>40</v>
      </c>
      <c r="P6" s="81">
        <v>16</v>
      </c>
      <c r="Q6" s="81" t="s">
        <v>38</v>
      </c>
      <c r="R6" s="81"/>
      <c r="S6" s="80" t="s">
        <v>45</v>
      </c>
      <c r="T6" s="81"/>
      <c r="AA6" s="83">
        <f t="shared" ref="AA6:AA11" si="0">SUM(D6:Z6)</f>
        <v>74</v>
      </c>
    </row>
    <row r="7" spans="1:27" s="21" customFormat="1">
      <c r="A7" s="24" t="s">
        <v>42</v>
      </c>
      <c r="B7" s="55" t="s">
        <v>92</v>
      </c>
      <c r="C7" s="108">
        <v>37172</v>
      </c>
      <c r="D7" s="55" t="s">
        <v>58</v>
      </c>
      <c r="E7" s="36" t="s">
        <v>42</v>
      </c>
      <c r="F7" s="37">
        <v>12</v>
      </c>
      <c r="G7" s="37" t="s">
        <v>42</v>
      </c>
      <c r="H7" s="37">
        <v>9</v>
      </c>
      <c r="I7" s="37" t="s">
        <v>42</v>
      </c>
      <c r="J7" s="37">
        <v>12</v>
      </c>
      <c r="K7" s="37" t="s">
        <v>40</v>
      </c>
      <c r="L7" s="37">
        <v>16</v>
      </c>
      <c r="M7" s="35"/>
      <c r="N7" s="35"/>
      <c r="O7" s="35"/>
      <c r="P7" s="35"/>
      <c r="Q7" s="35" t="s">
        <v>42</v>
      </c>
      <c r="R7" s="35"/>
      <c r="S7" s="47" t="s">
        <v>148</v>
      </c>
      <c r="T7" s="35"/>
      <c r="U7" s="35"/>
      <c r="V7" s="35"/>
      <c r="W7" s="35"/>
      <c r="X7" s="35"/>
      <c r="Y7" s="35"/>
      <c r="Z7" s="35"/>
      <c r="AA7" s="21">
        <f t="shared" si="0"/>
        <v>49</v>
      </c>
    </row>
    <row r="8" spans="1:27">
      <c r="A8" s="24" t="s">
        <v>40</v>
      </c>
      <c r="B8" s="1" t="s">
        <v>119</v>
      </c>
      <c r="C8" s="104">
        <v>37024</v>
      </c>
      <c r="D8" s="1" t="s">
        <v>16</v>
      </c>
      <c r="E8" s="47"/>
      <c r="F8" s="37"/>
      <c r="G8" s="37"/>
      <c r="H8" s="37"/>
      <c r="I8" s="37" t="s">
        <v>40</v>
      </c>
      <c r="J8" s="37">
        <v>11</v>
      </c>
      <c r="K8" s="37"/>
      <c r="L8" s="37"/>
      <c r="M8" s="35"/>
      <c r="N8" s="35"/>
      <c r="O8" s="37"/>
      <c r="P8" s="37"/>
      <c r="Q8" s="37"/>
      <c r="R8" s="37"/>
      <c r="S8" s="37"/>
      <c r="T8" s="37"/>
      <c r="U8" s="21"/>
      <c r="V8" s="21"/>
      <c r="W8" s="21"/>
      <c r="X8" s="21"/>
      <c r="Y8" s="21"/>
      <c r="Z8" s="21"/>
      <c r="AA8" s="21">
        <f t="shared" si="0"/>
        <v>11</v>
      </c>
    </row>
    <row r="9" spans="1:27">
      <c r="A9" s="24" t="s">
        <v>112</v>
      </c>
      <c r="B9" s="1" t="s">
        <v>93</v>
      </c>
      <c r="C9" s="49"/>
      <c r="D9" s="89" t="s">
        <v>94</v>
      </c>
      <c r="E9" s="47" t="s">
        <v>46</v>
      </c>
      <c r="F9" s="37"/>
      <c r="G9" s="37"/>
      <c r="H9" s="37"/>
      <c r="I9" s="37"/>
      <c r="J9" s="37"/>
      <c r="K9" s="37"/>
      <c r="L9" s="37"/>
      <c r="M9" s="35"/>
      <c r="N9" s="35"/>
      <c r="O9" s="37"/>
      <c r="P9" s="37"/>
      <c r="Q9" s="37"/>
      <c r="R9" s="37"/>
      <c r="S9" s="37"/>
      <c r="T9" s="37"/>
      <c r="U9" s="21"/>
      <c r="V9" s="21"/>
      <c r="W9" s="21"/>
      <c r="X9" s="21"/>
      <c r="Y9" s="21"/>
      <c r="Z9" s="21"/>
      <c r="AA9" s="21">
        <f t="shared" si="0"/>
        <v>0</v>
      </c>
    </row>
    <row r="10" spans="1:27">
      <c r="A10" s="24" t="s">
        <v>112</v>
      </c>
      <c r="B10" s="1" t="s">
        <v>129</v>
      </c>
      <c r="C10" s="104">
        <v>37428</v>
      </c>
      <c r="D10" s="55" t="s">
        <v>72</v>
      </c>
      <c r="E10" s="47"/>
      <c r="F10" s="37"/>
      <c r="G10" s="37"/>
      <c r="H10" s="37"/>
      <c r="I10" s="37"/>
      <c r="J10" s="37"/>
      <c r="K10" s="37"/>
      <c r="L10" s="37"/>
      <c r="M10" s="35" t="s">
        <v>42</v>
      </c>
      <c r="N10" s="35"/>
      <c r="O10" s="37"/>
      <c r="P10" s="37"/>
      <c r="Q10" s="37"/>
      <c r="R10" s="37"/>
      <c r="S10" s="37"/>
      <c r="T10" s="37"/>
      <c r="U10" s="21"/>
      <c r="V10" s="21"/>
      <c r="W10" s="21"/>
      <c r="X10" s="21"/>
      <c r="Y10" s="21"/>
      <c r="Z10" s="21"/>
      <c r="AA10" s="21">
        <f t="shared" si="0"/>
        <v>0</v>
      </c>
    </row>
    <row r="11" spans="1:27">
      <c r="A11" s="24" t="s">
        <v>112</v>
      </c>
      <c r="B11" s="1" t="s">
        <v>138</v>
      </c>
      <c r="C11" s="104">
        <v>36430</v>
      </c>
      <c r="D11" s="55" t="s">
        <v>15</v>
      </c>
      <c r="E11" s="47"/>
      <c r="F11" s="37"/>
      <c r="G11" s="37"/>
      <c r="H11" s="37"/>
      <c r="I11" s="37"/>
      <c r="J11" s="37"/>
      <c r="K11" s="37"/>
      <c r="L11" s="37"/>
      <c r="M11" s="35"/>
      <c r="N11" s="35"/>
      <c r="O11" s="37"/>
      <c r="P11" s="37"/>
      <c r="Q11" s="37" t="s">
        <v>40</v>
      </c>
      <c r="R11" s="37"/>
      <c r="S11" s="37"/>
      <c r="T11" s="37"/>
      <c r="U11" s="21"/>
      <c r="V11" s="21"/>
      <c r="W11" s="21"/>
      <c r="X11" s="21"/>
      <c r="Y11" s="21"/>
      <c r="Z11" s="21"/>
      <c r="AA11" s="21">
        <f t="shared" si="0"/>
        <v>0</v>
      </c>
    </row>
    <row r="12" spans="1:27">
      <c r="B12" s="15"/>
      <c r="C12" s="18"/>
      <c r="D12" s="17"/>
      <c r="E12" s="37"/>
      <c r="F12" s="37"/>
      <c r="G12" s="37"/>
      <c r="H12" s="37"/>
      <c r="I12" s="37"/>
      <c r="J12" s="37"/>
      <c r="K12" s="37"/>
      <c r="L12" s="37"/>
      <c r="M12" s="35"/>
      <c r="N12" s="35"/>
      <c r="O12" s="37"/>
      <c r="P12" s="37"/>
      <c r="Q12" s="37"/>
      <c r="R12" s="37"/>
      <c r="S12" s="37"/>
      <c r="T12" s="37"/>
      <c r="U12" s="21"/>
      <c r="V12" s="21"/>
      <c r="W12" s="21"/>
      <c r="X12" s="21"/>
      <c r="Y12" s="21"/>
      <c r="Z12" s="21"/>
      <c r="AA12" s="54"/>
    </row>
    <row r="13" spans="1:27">
      <c r="B13" s="3"/>
      <c r="C13" s="3"/>
      <c r="D13" s="2" t="s">
        <v>6</v>
      </c>
      <c r="E13" s="37">
        <v>3</v>
      </c>
      <c r="F13" s="37"/>
      <c r="G13" s="37">
        <v>2</v>
      </c>
      <c r="H13" s="37"/>
      <c r="I13" s="37">
        <v>3</v>
      </c>
      <c r="J13" s="37"/>
      <c r="K13" s="37">
        <v>2</v>
      </c>
      <c r="L13" s="37"/>
      <c r="M13" s="35">
        <v>1</v>
      </c>
      <c r="N13" s="35"/>
      <c r="O13" s="37">
        <v>1</v>
      </c>
      <c r="P13" s="37"/>
      <c r="Q13" s="37">
        <v>3</v>
      </c>
      <c r="R13" s="37"/>
      <c r="S13" s="37">
        <v>2</v>
      </c>
      <c r="T13" s="37"/>
      <c r="U13" s="21"/>
      <c r="V13" s="21"/>
      <c r="W13" s="21"/>
      <c r="X13" s="21"/>
      <c r="Y13" s="21"/>
      <c r="Z13" s="21"/>
      <c r="AA13" s="54"/>
    </row>
    <row r="14" spans="1:27">
      <c r="D14" s="2" t="s">
        <v>7</v>
      </c>
      <c r="E14" s="61">
        <v>12</v>
      </c>
      <c r="F14" s="61"/>
      <c r="G14" s="61">
        <v>9</v>
      </c>
      <c r="H14" s="61"/>
      <c r="I14" s="64">
        <v>3</v>
      </c>
      <c r="J14" s="64"/>
      <c r="K14" s="67">
        <v>6</v>
      </c>
      <c r="L14" s="67"/>
      <c r="M14" s="68">
        <v>2</v>
      </c>
      <c r="N14" s="68"/>
      <c r="O14" s="71">
        <v>10</v>
      </c>
      <c r="P14" s="71"/>
      <c r="Q14" s="73">
        <v>3</v>
      </c>
      <c r="R14" s="73"/>
      <c r="S14" s="117">
        <v>33</v>
      </c>
      <c r="T14" s="117"/>
    </row>
    <row r="15" spans="1:27" s="10" customFormat="1">
      <c r="A15" s="11"/>
      <c r="E15" s="61"/>
      <c r="F15" s="61"/>
      <c r="G15" s="61"/>
      <c r="H15" s="61"/>
      <c r="I15" s="64"/>
      <c r="J15" s="64"/>
      <c r="K15" s="67"/>
      <c r="L15" s="67"/>
      <c r="M15" s="12"/>
      <c r="N15" s="12"/>
      <c r="O15" s="71"/>
      <c r="P15" s="71"/>
      <c r="Q15" s="1"/>
      <c r="R15" s="1"/>
      <c r="S15" s="1"/>
      <c r="T15" s="1"/>
      <c r="U15" s="12"/>
      <c r="V15" s="12"/>
      <c r="W15" s="12"/>
      <c r="X15" s="12"/>
      <c r="Y15" s="12"/>
      <c r="Z15" s="12"/>
      <c r="AA15" s="5"/>
    </row>
  </sheetData>
  <sortState ref="B6:AK9">
    <sortCondition descending="1" ref="AA6:AA9"/>
  </sortState>
  <mergeCells count="44">
    <mergeCell ref="I2:J2"/>
    <mergeCell ref="I1:J1"/>
    <mergeCell ref="I4:J4"/>
    <mergeCell ref="I3:J3"/>
    <mergeCell ref="E1:F1"/>
    <mergeCell ref="E2:F2"/>
    <mergeCell ref="G2:H2"/>
    <mergeCell ref="G1:H1"/>
    <mergeCell ref="E4:F4"/>
    <mergeCell ref="G4:H4"/>
    <mergeCell ref="G3:H3"/>
    <mergeCell ref="E3:F3"/>
    <mergeCell ref="M2:N2"/>
    <mergeCell ref="M3:N3"/>
    <mergeCell ref="M4:N4"/>
    <mergeCell ref="K1:L1"/>
    <mergeCell ref="K2:L2"/>
    <mergeCell ref="K3:L3"/>
    <mergeCell ref="K4:L4"/>
    <mergeCell ref="Y1:Z1"/>
    <mergeCell ref="O1:P1"/>
    <mergeCell ref="Q1:R1"/>
    <mergeCell ref="S1:T1"/>
    <mergeCell ref="M1:N1"/>
    <mergeCell ref="O2:P2"/>
    <mergeCell ref="Q2:R2"/>
    <mergeCell ref="S2:T2"/>
    <mergeCell ref="U1:V1"/>
    <mergeCell ref="W1:X1"/>
    <mergeCell ref="U2:V2"/>
    <mergeCell ref="W2:X2"/>
    <mergeCell ref="Y2:Z2"/>
    <mergeCell ref="U3:V3"/>
    <mergeCell ref="W3:X3"/>
    <mergeCell ref="Y3:Z3"/>
    <mergeCell ref="Y4:Z4"/>
    <mergeCell ref="U4:V4"/>
    <mergeCell ref="W4:X4"/>
    <mergeCell ref="O3:P3"/>
    <mergeCell ref="Q3:R3"/>
    <mergeCell ref="S3:T3"/>
    <mergeCell ref="O4:P4"/>
    <mergeCell ref="Q4:R4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5" t="s">
        <v>53</v>
      </c>
      <c r="N1" s="135"/>
      <c r="O1" s="133" t="s">
        <v>54</v>
      </c>
      <c r="P1" s="133"/>
      <c r="Q1" s="134" t="s">
        <v>146</v>
      </c>
      <c r="R1" s="134"/>
      <c r="S1" s="132" t="s">
        <v>76</v>
      </c>
      <c r="T1" s="132"/>
      <c r="U1" s="132" t="s">
        <v>77</v>
      </c>
      <c r="V1" s="132"/>
      <c r="W1" s="132" t="s">
        <v>78</v>
      </c>
      <c r="X1" s="132"/>
      <c r="Y1" s="1"/>
    </row>
    <row r="2" spans="1:25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29" t="s">
        <v>35</v>
      </c>
      <c r="N2" s="129"/>
      <c r="O2" s="130"/>
      <c r="P2" s="130"/>
      <c r="Q2" s="131"/>
      <c r="R2" s="131"/>
      <c r="S2" s="128"/>
      <c r="T2" s="128"/>
      <c r="U2" s="128"/>
      <c r="V2" s="128"/>
      <c r="W2" s="128" t="s">
        <v>34</v>
      </c>
      <c r="X2" s="128"/>
      <c r="Y2" s="1"/>
    </row>
    <row r="3" spans="1:25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9" t="s">
        <v>36</v>
      </c>
      <c r="N3" s="129"/>
      <c r="O3" s="130" t="s">
        <v>37</v>
      </c>
      <c r="P3" s="130"/>
      <c r="Q3" s="131" t="s">
        <v>80</v>
      </c>
      <c r="R3" s="131"/>
      <c r="S3" s="128" t="s">
        <v>81</v>
      </c>
      <c r="T3" s="128"/>
      <c r="U3" s="128" t="s">
        <v>37</v>
      </c>
      <c r="V3" s="128"/>
      <c r="W3" s="128" t="s">
        <v>82</v>
      </c>
      <c r="X3" s="128"/>
      <c r="Y3" s="1"/>
    </row>
    <row r="4" spans="1:25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6" t="s">
        <v>86</v>
      </c>
      <c r="N4" s="126"/>
      <c r="O4" s="122">
        <v>43253</v>
      </c>
      <c r="P4" s="123"/>
      <c r="Q4" s="124" t="s">
        <v>87</v>
      </c>
      <c r="R4" s="125"/>
      <c r="S4" s="121">
        <v>43435</v>
      </c>
      <c r="T4" s="121"/>
      <c r="U4" s="121">
        <v>43442</v>
      </c>
      <c r="V4" s="121"/>
      <c r="W4" s="121">
        <v>43449</v>
      </c>
      <c r="X4" s="121"/>
    </row>
    <row r="5" spans="1:25" ht="52.8">
      <c r="B5" s="7" t="s">
        <v>10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3" t="s">
        <v>44</v>
      </c>
      <c r="C6" s="90">
        <v>36595</v>
      </c>
      <c r="D6" s="91" t="s">
        <v>58</v>
      </c>
      <c r="E6" s="80" t="s">
        <v>38</v>
      </c>
      <c r="F6" s="81">
        <v>15</v>
      </c>
      <c r="G6" s="81" t="s">
        <v>38</v>
      </c>
      <c r="H6" s="81">
        <v>12</v>
      </c>
      <c r="I6" s="81" t="s">
        <v>38</v>
      </c>
      <c r="J6" s="81">
        <v>15</v>
      </c>
      <c r="K6" s="81"/>
      <c r="L6" s="81"/>
      <c r="M6" s="80" t="s">
        <v>46</v>
      </c>
      <c r="N6" s="82"/>
      <c r="O6" s="82" t="s">
        <v>38</v>
      </c>
      <c r="P6" s="82"/>
      <c r="Q6" s="82"/>
      <c r="R6" s="82"/>
      <c r="S6" s="82"/>
      <c r="T6" s="82"/>
      <c r="U6" s="82"/>
      <c r="V6" s="82"/>
      <c r="W6" s="82"/>
      <c r="X6" s="82"/>
      <c r="Y6" s="83">
        <f>SUM(D6:X6)</f>
        <v>42</v>
      </c>
    </row>
    <row r="7" spans="1:25" s="21" customFormat="1">
      <c r="A7" s="24" t="s">
        <v>42</v>
      </c>
      <c r="B7" s="56" t="s">
        <v>96</v>
      </c>
      <c r="C7" s="109">
        <v>37391</v>
      </c>
      <c r="D7" s="58" t="s">
        <v>89</v>
      </c>
      <c r="E7" s="37"/>
      <c r="F7" s="37"/>
      <c r="G7" s="37"/>
      <c r="H7" s="37"/>
      <c r="I7" s="37" t="s">
        <v>42</v>
      </c>
      <c r="J7" s="37">
        <v>12</v>
      </c>
      <c r="K7" s="47" t="s">
        <v>46</v>
      </c>
      <c r="L7" s="37"/>
      <c r="M7" s="37" t="s">
        <v>40</v>
      </c>
      <c r="N7" s="37">
        <v>16</v>
      </c>
      <c r="O7" s="37" t="s">
        <v>42</v>
      </c>
      <c r="P7" s="37"/>
      <c r="Q7" s="47" t="s">
        <v>45</v>
      </c>
      <c r="R7" s="37"/>
      <c r="Y7" s="21">
        <f>SUM(D7:X7)</f>
        <v>28</v>
      </c>
    </row>
    <row r="8" spans="1:25" s="21" customFormat="1">
      <c r="A8" s="24" t="s">
        <v>40</v>
      </c>
      <c r="B8" s="20" t="s">
        <v>95</v>
      </c>
      <c r="C8" s="101">
        <v>36558</v>
      </c>
      <c r="D8" s="55" t="s">
        <v>58</v>
      </c>
      <c r="E8" s="47" t="s">
        <v>46</v>
      </c>
      <c r="F8" s="20"/>
      <c r="G8" s="37" t="s">
        <v>40</v>
      </c>
      <c r="H8" s="37">
        <v>8</v>
      </c>
      <c r="I8" s="37" t="s">
        <v>40</v>
      </c>
      <c r="J8" s="37">
        <v>11</v>
      </c>
      <c r="K8" s="37"/>
      <c r="L8" s="37"/>
      <c r="M8" s="47" t="s">
        <v>46</v>
      </c>
      <c r="N8" s="37"/>
      <c r="O8" s="37"/>
      <c r="P8" s="37"/>
      <c r="Q8" s="37"/>
      <c r="R8" s="37"/>
      <c r="Y8" s="21">
        <f>SUM(D8:X8)</f>
        <v>19</v>
      </c>
    </row>
    <row r="9" spans="1:25" s="21" customFormat="1">
      <c r="A9" s="24" t="s">
        <v>112</v>
      </c>
      <c r="B9" s="12" t="s">
        <v>63</v>
      </c>
      <c r="C9" s="104">
        <v>36705</v>
      </c>
      <c r="D9" s="1" t="s">
        <v>21</v>
      </c>
      <c r="E9" s="37"/>
      <c r="F9" s="37"/>
      <c r="G9" s="37"/>
      <c r="H9" s="37"/>
      <c r="I9" s="37" t="s">
        <v>40</v>
      </c>
      <c r="J9" s="37">
        <v>11</v>
      </c>
      <c r="K9" s="37"/>
      <c r="L9" s="37"/>
      <c r="M9" s="37"/>
      <c r="N9" s="37"/>
      <c r="O9" s="37"/>
      <c r="P9" s="37"/>
      <c r="Q9" s="37"/>
      <c r="R9" s="37"/>
      <c r="Y9" s="21">
        <f>SUM(D9:X9)</f>
        <v>11</v>
      </c>
    </row>
    <row r="10" spans="1:25" s="21" customFormat="1">
      <c r="A10" s="24"/>
      <c r="B10" s="56"/>
      <c r="C10" s="57"/>
      <c r="D10" s="5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Y10" s="54"/>
    </row>
    <row r="11" spans="1:25">
      <c r="B11" s="3"/>
      <c r="C11" s="3"/>
      <c r="D11" s="2" t="s">
        <v>6</v>
      </c>
      <c r="E11" s="37">
        <v>2</v>
      </c>
      <c r="F11" s="20"/>
      <c r="G11" s="37">
        <v>2</v>
      </c>
      <c r="H11" s="37"/>
      <c r="I11" s="37">
        <v>4</v>
      </c>
      <c r="J11" s="37"/>
      <c r="K11" s="37">
        <v>1</v>
      </c>
      <c r="L11" s="37"/>
      <c r="M11" s="37">
        <v>3</v>
      </c>
      <c r="N11" s="37"/>
      <c r="O11" s="37">
        <v>2</v>
      </c>
      <c r="P11" s="37"/>
      <c r="Q11" s="37">
        <v>1</v>
      </c>
      <c r="R11" s="37"/>
      <c r="S11" s="21"/>
      <c r="T11" s="21"/>
      <c r="U11" s="21"/>
      <c r="V11" s="21"/>
      <c r="W11" s="21"/>
      <c r="X11" s="21"/>
      <c r="Y11" s="54"/>
    </row>
    <row r="12" spans="1:25">
      <c r="D12" s="2" t="s">
        <v>7</v>
      </c>
      <c r="E12" s="37">
        <v>7</v>
      </c>
      <c r="F12" s="20"/>
      <c r="G12" s="37">
        <v>6</v>
      </c>
      <c r="H12" s="37"/>
      <c r="I12" s="37">
        <v>4</v>
      </c>
      <c r="J12" s="37"/>
      <c r="K12" s="37">
        <v>9</v>
      </c>
      <c r="L12" s="37"/>
      <c r="M12" s="37">
        <v>8</v>
      </c>
      <c r="N12" s="37"/>
      <c r="O12" s="37">
        <v>2</v>
      </c>
      <c r="P12" s="37"/>
      <c r="Q12" s="37">
        <v>19</v>
      </c>
      <c r="R12" s="37"/>
      <c r="S12" s="21"/>
      <c r="T12" s="21"/>
      <c r="U12" s="21"/>
      <c r="V12" s="21"/>
      <c r="W12" s="21"/>
      <c r="X12" s="21"/>
      <c r="Y12" s="54"/>
    </row>
    <row r="13" spans="1:25">
      <c r="G13" s="61"/>
      <c r="H13" s="61"/>
      <c r="I13" s="64"/>
      <c r="J13" s="64"/>
    </row>
    <row r="15" spans="1:25">
      <c r="B15" s="32"/>
      <c r="C15" s="31"/>
      <c r="D15" s="32"/>
    </row>
    <row r="17" spans="2:4">
      <c r="B17" s="21"/>
      <c r="C17" s="39"/>
      <c r="D17" s="25"/>
    </row>
  </sheetData>
  <sortState ref="B6:AG9">
    <sortCondition descending="1" ref="Y6:Y9"/>
  </sortState>
  <mergeCells count="40">
    <mergeCell ref="K1:L1"/>
    <mergeCell ref="K2:L2"/>
    <mergeCell ref="K3:L3"/>
    <mergeCell ref="K4:L4"/>
    <mergeCell ref="I4:J4"/>
    <mergeCell ref="I2:J2"/>
    <mergeCell ref="I1:J1"/>
    <mergeCell ref="I3:J3"/>
    <mergeCell ref="G3:H3"/>
    <mergeCell ref="E1:F1"/>
    <mergeCell ref="E2:F2"/>
    <mergeCell ref="E4:F4"/>
    <mergeCell ref="E3:F3"/>
    <mergeCell ref="G1:H1"/>
    <mergeCell ref="G2:H2"/>
    <mergeCell ref="G4:H4"/>
    <mergeCell ref="U1:V1"/>
    <mergeCell ref="M1:N1"/>
    <mergeCell ref="O1:P1"/>
    <mergeCell ref="U3:V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M3:N3"/>
    <mergeCell ref="O3:P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6" width="5.77734375" style="12" customWidth="1"/>
    <col min="27" max="27" width="5.77734375" style="5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2" t="s">
        <v>75</v>
      </c>
      <c r="N1" s="132"/>
      <c r="O1" s="135" t="s">
        <v>53</v>
      </c>
      <c r="P1" s="135"/>
      <c r="Q1" s="133" t="s">
        <v>54</v>
      </c>
      <c r="R1" s="133"/>
      <c r="S1" s="134" t="s">
        <v>146</v>
      </c>
      <c r="T1" s="134"/>
      <c r="U1" s="132" t="s">
        <v>76</v>
      </c>
      <c r="V1" s="132"/>
      <c r="W1" s="132" t="s">
        <v>77</v>
      </c>
      <c r="X1" s="132"/>
      <c r="Y1" s="132" t="s">
        <v>78</v>
      </c>
      <c r="Z1" s="132"/>
      <c r="AA1" s="1"/>
    </row>
    <row r="2" spans="1:27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32" t="s">
        <v>34</v>
      </c>
      <c r="N2" s="132"/>
      <c r="O2" s="129" t="s">
        <v>35</v>
      </c>
      <c r="P2" s="129"/>
      <c r="Q2" s="130"/>
      <c r="R2" s="130"/>
      <c r="S2" s="131"/>
      <c r="T2" s="131"/>
      <c r="U2" s="128"/>
      <c r="V2" s="128"/>
      <c r="W2" s="128"/>
      <c r="X2" s="128"/>
      <c r="Y2" s="128" t="s">
        <v>34</v>
      </c>
      <c r="Z2" s="128"/>
      <c r="AA2" s="1"/>
    </row>
    <row r="3" spans="1:27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8" t="s">
        <v>79</v>
      </c>
      <c r="N3" s="128"/>
      <c r="O3" s="129" t="s">
        <v>36</v>
      </c>
      <c r="P3" s="129"/>
      <c r="Q3" s="130" t="s">
        <v>37</v>
      </c>
      <c r="R3" s="130"/>
      <c r="S3" s="131" t="s">
        <v>80</v>
      </c>
      <c r="T3" s="131"/>
      <c r="U3" s="128" t="s">
        <v>81</v>
      </c>
      <c r="V3" s="128"/>
      <c r="W3" s="128" t="s">
        <v>37</v>
      </c>
      <c r="X3" s="128"/>
      <c r="Y3" s="128" t="s">
        <v>82</v>
      </c>
      <c r="Z3" s="128"/>
      <c r="AA3" s="1"/>
    </row>
    <row r="4" spans="1:27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1">
        <v>43218</v>
      </c>
      <c r="N4" s="136"/>
      <c r="O4" s="126" t="s">
        <v>86</v>
      </c>
      <c r="P4" s="126"/>
      <c r="Q4" s="122">
        <v>43253</v>
      </c>
      <c r="R4" s="123"/>
      <c r="S4" s="124" t="s">
        <v>87</v>
      </c>
      <c r="T4" s="125"/>
      <c r="U4" s="121">
        <v>43435</v>
      </c>
      <c r="V4" s="121"/>
      <c r="W4" s="121">
        <v>43442</v>
      </c>
      <c r="X4" s="121"/>
      <c r="Y4" s="121">
        <v>43449</v>
      </c>
      <c r="Z4" s="121"/>
    </row>
    <row r="5" spans="1:27" ht="52.8">
      <c r="B5" s="7" t="s">
        <v>14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8" t="s">
        <v>3</v>
      </c>
    </row>
    <row r="6" spans="1:27" s="21" customFormat="1">
      <c r="A6" s="24" t="s">
        <v>38</v>
      </c>
      <c r="B6" s="21" t="s">
        <v>43</v>
      </c>
      <c r="C6" s="110">
        <v>36754</v>
      </c>
      <c r="D6" s="21" t="s">
        <v>58</v>
      </c>
      <c r="E6" s="37" t="s">
        <v>42</v>
      </c>
      <c r="F6" s="37">
        <v>12</v>
      </c>
      <c r="G6" s="36" t="s">
        <v>46</v>
      </c>
      <c r="H6" s="37"/>
      <c r="I6" s="37" t="s">
        <v>38</v>
      </c>
      <c r="J6" s="37">
        <v>15</v>
      </c>
      <c r="K6" s="37" t="s">
        <v>38</v>
      </c>
      <c r="L6" s="37">
        <v>20</v>
      </c>
      <c r="M6" s="35"/>
      <c r="N6" s="35"/>
      <c r="O6" s="37" t="s">
        <v>38</v>
      </c>
      <c r="P6" s="37">
        <v>20</v>
      </c>
      <c r="Q6" s="37" t="s">
        <v>42</v>
      </c>
      <c r="R6" s="37"/>
      <c r="S6" s="37" t="s">
        <v>38</v>
      </c>
      <c r="T6" s="37"/>
      <c r="AA6" s="21">
        <f>SUM(E6:Z6)</f>
        <v>67</v>
      </c>
    </row>
    <row r="7" spans="1:27" s="83" customFormat="1" ht="13.2" customHeight="1">
      <c r="A7" s="77" t="s">
        <v>42</v>
      </c>
      <c r="B7" s="83" t="s">
        <v>41</v>
      </c>
      <c r="C7" s="90">
        <v>36458</v>
      </c>
      <c r="D7" s="83" t="s">
        <v>58</v>
      </c>
      <c r="E7" s="80" t="s">
        <v>38</v>
      </c>
      <c r="F7" s="81">
        <v>15</v>
      </c>
      <c r="G7" s="81" t="s">
        <v>42</v>
      </c>
      <c r="H7" s="81">
        <v>9</v>
      </c>
      <c r="I7" s="81" t="s">
        <v>42</v>
      </c>
      <c r="J7" s="81">
        <v>12</v>
      </c>
      <c r="K7" s="81" t="s">
        <v>40</v>
      </c>
      <c r="L7" s="81">
        <v>16</v>
      </c>
      <c r="M7" s="82"/>
      <c r="N7" s="82"/>
      <c r="O7" s="82"/>
      <c r="P7" s="82"/>
      <c r="Q7" s="82" t="s">
        <v>38</v>
      </c>
      <c r="R7" s="82"/>
      <c r="S7" s="80" t="s">
        <v>45</v>
      </c>
      <c r="T7" s="82"/>
      <c r="U7" s="82"/>
      <c r="V7" s="82"/>
      <c r="W7" s="82"/>
      <c r="X7" s="82"/>
      <c r="Y7" s="82"/>
      <c r="Z7" s="82"/>
      <c r="AA7" s="83">
        <f>SUM(E7:Z7)</f>
        <v>52</v>
      </c>
    </row>
    <row r="8" spans="1:27" s="21" customFormat="1">
      <c r="A8" s="24" t="s">
        <v>40</v>
      </c>
      <c r="B8" s="21" t="s">
        <v>50</v>
      </c>
      <c r="C8" s="110">
        <v>36661</v>
      </c>
      <c r="D8" s="21" t="s">
        <v>51</v>
      </c>
      <c r="E8" s="1"/>
      <c r="F8" s="1"/>
      <c r="G8" s="67"/>
      <c r="H8" s="67"/>
      <c r="I8" s="67" t="s">
        <v>40</v>
      </c>
      <c r="J8" s="67">
        <v>11</v>
      </c>
      <c r="K8" s="67" t="s">
        <v>40</v>
      </c>
      <c r="L8" s="67">
        <v>16</v>
      </c>
      <c r="M8" s="68" t="s">
        <v>40</v>
      </c>
      <c r="N8" s="66"/>
      <c r="O8" s="67"/>
      <c r="P8" s="67"/>
      <c r="Q8" s="67"/>
      <c r="R8" s="67"/>
      <c r="S8" s="117"/>
      <c r="T8" s="117"/>
      <c r="U8" s="12"/>
      <c r="V8" s="12"/>
      <c r="W8" s="12"/>
      <c r="X8" s="12"/>
      <c r="Y8" s="12"/>
      <c r="Z8" s="12"/>
      <c r="AA8" s="21">
        <f>SUM(E8:Z8)</f>
        <v>27</v>
      </c>
    </row>
    <row r="9" spans="1:27">
      <c r="A9" s="2" t="s">
        <v>112</v>
      </c>
      <c r="B9" s="56" t="s">
        <v>132</v>
      </c>
      <c r="C9" s="74"/>
      <c r="D9" s="76" t="s">
        <v>137</v>
      </c>
      <c r="E9" s="37"/>
      <c r="F9" s="37"/>
      <c r="G9" s="37"/>
      <c r="H9" s="37"/>
      <c r="I9" s="37"/>
      <c r="J9" s="37"/>
      <c r="K9" s="37"/>
      <c r="L9" s="37"/>
      <c r="M9" s="35"/>
      <c r="N9" s="35"/>
      <c r="O9" s="37" t="s">
        <v>40</v>
      </c>
      <c r="P9" s="37">
        <v>16</v>
      </c>
      <c r="Q9" s="37"/>
      <c r="R9" s="37"/>
      <c r="S9" s="37"/>
      <c r="T9" s="37"/>
      <c r="U9" s="21"/>
      <c r="V9" s="21"/>
      <c r="W9" s="21"/>
      <c r="X9" s="21"/>
      <c r="Y9" s="21"/>
      <c r="Z9" s="21"/>
      <c r="AA9" s="21">
        <f>SUM(E9:Z9)</f>
        <v>16</v>
      </c>
    </row>
    <row r="10" spans="1:27">
      <c r="A10" s="2" t="s">
        <v>126</v>
      </c>
      <c r="B10" s="56" t="s">
        <v>96</v>
      </c>
      <c r="C10" s="109">
        <v>37391</v>
      </c>
      <c r="D10" s="58" t="s">
        <v>89</v>
      </c>
      <c r="E10" s="37" t="s">
        <v>40</v>
      </c>
      <c r="F10" s="37">
        <v>11</v>
      </c>
      <c r="G10" s="37"/>
      <c r="H10" s="37"/>
      <c r="I10" s="37"/>
      <c r="J10" s="37"/>
      <c r="K10" s="37"/>
      <c r="L10" s="37"/>
      <c r="M10" s="35"/>
      <c r="N10" s="35"/>
      <c r="O10" s="37"/>
      <c r="P10" s="37"/>
      <c r="Q10" s="37"/>
      <c r="R10" s="37"/>
      <c r="S10" s="37"/>
      <c r="T10" s="37"/>
      <c r="U10" s="21"/>
      <c r="V10" s="21"/>
      <c r="W10" s="21"/>
      <c r="X10" s="21"/>
      <c r="Y10" s="21"/>
      <c r="Z10" s="21"/>
      <c r="AA10" s="21">
        <f>SUM(E10:Z10)</f>
        <v>11</v>
      </c>
    </row>
    <row r="11" spans="1:27">
      <c r="G11" s="61"/>
      <c r="H11" s="61"/>
      <c r="I11" s="64"/>
      <c r="J11" s="64"/>
      <c r="K11" s="67"/>
      <c r="L11" s="67"/>
      <c r="M11" s="66"/>
      <c r="N11" s="66"/>
      <c r="O11" s="67"/>
      <c r="P11" s="67"/>
      <c r="Q11" s="67"/>
      <c r="R11" s="67"/>
      <c r="S11" s="117"/>
      <c r="T11" s="117"/>
    </row>
    <row r="12" spans="1:27">
      <c r="B12" s="3"/>
      <c r="C12" s="3"/>
      <c r="D12" s="2" t="s">
        <v>6</v>
      </c>
      <c r="E12" s="50">
        <v>3</v>
      </c>
      <c r="G12" s="61">
        <v>2</v>
      </c>
      <c r="H12" s="61"/>
      <c r="I12" s="64">
        <v>3</v>
      </c>
      <c r="J12" s="64"/>
      <c r="K12" s="67">
        <v>3</v>
      </c>
      <c r="L12" s="67"/>
      <c r="M12" s="66">
        <v>1</v>
      </c>
      <c r="N12" s="66"/>
      <c r="O12" s="67">
        <v>2</v>
      </c>
      <c r="P12" s="67"/>
      <c r="Q12" s="67">
        <v>2</v>
      </c>
      <c r="R12" s="67"/>
      <c r="S12" s="117">
        <v>2</v>
      </c>
      <c r="T12" s="117"/>
    </row>
    <row r="13" spans="1:27">
      <c r="D13" s="2" t="s">
        <v>7</v>
      </c>
      <c r="E13" s="50">
        <v>7</v>
      </c>
      <c r="G13" s="61">
        <v>6</v>
      </c>
      <c r="H13" s="61"/>
      <c r="I13" s="64">
        <v>3</v>
      </c>
      <c r="J13" s="64"/>
      <c r="K13" s="67">
        <v>7</v>
      </c>
      <c r="L13" s="67"/>
      <c r="M13" s="66">
        <v>3</v>
      </c>
      <c r="N13" s="66"/>
      <c r="O13" s="67">
        <v>4</v>
      </c>
      <c r="P13" s="67"/>
      <c r="Q13" s="67">
        <v>2</v>
      </c>
      <c r="R13" s="67"/>
      <c r="S13" s="117">
        <v>12</v>
      </c>
      <c r="T13" s="117"/>
    </row>
    <row r="14" spans="1:27">
      <c r="G14" s="61"/>
      <c r="H14" s="61"/>
      <c r="I14" s="64"/>
      <c r="J14" s="64"/>
      <c r="S14" s="117"/>
      <c r="T14" s="117"/>
    </row>
    <row r="15" spans="1:27">
      <c r="S15" s="117"/>
      <c r="T15" s="117"/>
    </row>
  </sheetData>
  <sortState ref="B6:AI10">
    <sortCondition descending="1" ref="AA6:AA10"/>
  </sortState>
  <mergeCells count="44">
    <mergeCell ref="I4:J4"/>
    <mergeCell ref="K4:L4"/>
    <mergeCell ref="I3:J3"/>
    <mergeCell ref="K1:L1"/>
    <mergeCell ref="I2:J2"/>
    <mergeCell ref="K2:L2"/>
    <mergeCell ref="I1:J1"/>
    <mergeCell ref="K3:L3"/>
    <mergeCell ref="E1:F1"/>
    <mergeCell ref="E2:F2"/>
    <mergeCell ref="E4:F4"/>
    <mergeCell ref="E3:F3"/>
    <mergeCell ref="G4:H4"/>
    <mergeCell ref="G3:H3"/>
    <mergeCell ref="G2:H2"/>
    <mergeCell ref="G1:H1"/>
    <mergeCell ref="M1:N1"/>
    <mergeCell ref="M2:N2"/>
    <mergeCell ref="M3:N3"/>
    <mergeCell ref="M4:N4"/>
    <mergeCell ref="O1:P1"/>
    <mergeCell ref="O2:P2"/>
    <mergeCell ref="O3:P3"/>
    <mergeCell ref="O4:P4"/>
    <mergeCell ref="Y1:Z1"/>
    <mergeCell ref="Q2:R2"/>
    <mergeCell ref="S2:T2"/>
    <mergeCell ref="U2:V2"/>
    <mergeCell ref="W2:X2"/>
    <mergeCell ref="Y2:Z2"/>
    <mergeCell ref="Q1:R1"/>
    <mergeCell ref="S1:T1"/>
    <mergeCell ref="U1:V1"/>
    <mergeCell ref="W1:X1"/>
    <mergeCell ref="U3:V3"/>
    <mergeCell ref="W3:X3"/>
    <mergeCell ref="Y3:Z3"/>
    <mergeCell ref="Q4:R4"/>
    <mergeCell ref="S4:T4"/>
    <mergeCell ref="U4:V4"/>
    <mergeCell ref="W4:X4"/>
    <mergeCell ref="Y4:Z4"/>
    <mergeCell ref="Q3:R3"/>
    <mergeCell ref="S3:T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5" t="s">
        <v>53</v>
      </c>
      <c r="N1" s="135"/>
      <c r="O1" s="133" t="s">
        <v>54</v>
      </c>
      <c r="P1" s="133"/>
      <c r="Q1" s="134" t="s">
        <v>146</v>
      </c>
      <c r="R1" s="134"/>
      <c r="S1" s="132" t="s">
        <v>76</v>
      </c>
      <c r="T1" s="132"/>
      <c r="U1" s="132" t="s">
        <v>77</v>
      </c>
      <c r="V1" s="132"/>
      <c r="W1" s="132" t="s">
        <v>78</v>
      </c>
      <c r="X1" s="132"/>
      <c r="Y1" s="1"/>
    </row>
    <row r="2" spans="1:25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29" t="s">
        <v>35</v>
      </c>
      <c r="N2" s="129"/>
      <c r="O2" s="130"/>
      <c r="P2" s="130"/>
      <c r="Q2" s="131"/>
      <c r="R2" s="131"/>
      <c r="S2" s="128"/>
      <c r="T2" s="128"/>
      <c r="U2" s="128"/>
      <c r="V2" s="128"/>
      <c r="W2" s="128" t="s">
        <v>34</v>
      </c>
      <c r="X2" s="128"/>
      <c r="Y2" s="1"/>
    </row>
    <row r="3" spans="1:25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9" t="s">
        <v>36</v>
      </c>
      <c r="N3" s="129"/>
      <c r="O3" s="130" t="s">
        <v>37</v>
      </c>
      <c r="P3" s="130"/>
      <c r="Q3" s="131" t="s">
        <v>80</v>
      </c>
      <c r="R3" s="131"/>
      <c r="S3" s="128" t="s">
        <v>81</v>
      </c>
      <c r="T3" s="128"/>
      <c r="U3" s="128" t="s">
        <v>37</v>
      </c>
      <c r="V3" s="128"/>
      <c r="W3" s="128" t="s">
        <v>82</v>
      </c>
      <c r="X3" s="128"/>
      <c r="Y3" s="1"/>
    </row>
    <row r="4" spans="1:25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6" t="s">
        <v>86</v>
      </c>
      <c r="N4" s="126"/>
      <c r="O4" s="122">
        <v>43253</v>
      </c>
      <c r="P4" s="123"/>
      <c r="Q4" s="124" t="s">
        <v>87</v>
      </c>
      <c r="R4" s="125"/>
      <c r="S4" s="121">
        <v>43435</v>
      </c>
      <c r="T4" s="121"/>
      <c r="U4" s="121">
        <v>43442</v>
      </c>
      <c r="V4" s="121"/>
      <c r="W4" s="121">
        <v>43449</v>
      </c>
      <c r="X4" s="121"/>
    </row>
    <row r="5" spans="1:25" ht="52.8">
      <c r="B5" s="13" t="s">
        <v>22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8" t="s">
        <v>61</v>
      </c>
      <c r="C6" s="93">
        <v>36888</v>
      </c>
      <c r="D6" s="88" t="s">
        <v>49</v>
      </c>
      <c r="E6" s="81" t="s">
        <v>40</v>
      </c>
      <c r="F6" s="81">
        <v>11</v>
      </c>
      <c r="G6" s="81" t="s">
        <v>38</v>
      </c>
      <c r="H6" s="81">
        <v>12</v>
      </c>
      <c r="I6" s="81" t="s">
        <v>38</v>
      </c>
      <c r="J6" s="81">
        <v>15</v>
      </c>
      <c r="K6" s="81" t="s">
        <v>40</v>
      </c>
      <c r="L6" s="81">
        <v>16</v>
      </c>
      <c r="M6" s="81" t="s">
        <v>38</v>
      </c>
      <c r="N6" s="81">
        <v>20</v>
      </c>
      <c r="O6" s="81" t="s">
        <v>38</v>
      </c>
      <c r="P6" s="81"/>
      <c r="Q6" s="80" t="s">
        <v>45</v>
      </c>
      <c r="R6" s="81"/>
      <c r="Y6" s="83">
        <f>SUM(D6:X6)</f>
        <v>74</v>
      </c>
    </row>
    <row r="7" spans="1:25" s="15" customFormat="1">
      <c r="A7" s="24" t="s">
        <v>42</v>
      </c>
      <c r="B7" s="1" t="s">
        <v>97</v>
      </c>
      <c r="C7" s="104">
        <v>37276</v>
      </c>
      <c r="D7" s="1" t="s">
        <v>66</v>
      </c>
      <c r="E7" s="36" t="s">
        <v>42</v>
      </c>
      <c r="F7" s="37">
        <v>12</v>
      </c>
      <c r="G7" s="36" t="s">
        <v>46</v>
      </c>
      <c r="H7" s="37"/>
      <c r="I7" s="37" t="s">
        <v>40</v>
      </c>
      <c r="J7" s="37">
        <v>11</v>
      </c>
      <c r="K7" s="36" t="s">
        <v>46</v>
      </c>
      <c r="L7" s="37"/>
      <c r="M7" s="35" t="s">
        <v>40</v>
      </c>
      <c r="N7" s="35">
        <v>16</v>
      </c>
      <c r="O7" s="35" t="s">
        <v>40</v>
      </c>
      <c r="P7" s="35"/>
      <c r="Q7" s="36" t="s">
        <v>45</v>
      </c>
      <c r="R7" s="35"/>
      <c r="S7" s="35"/>
      <c r="T7" s="35"/>
      <c r="U7" s="35"/>
      <c r="V7" s="35"/>
      <c r="W7" s="35"/>
      <c r="X7" s="35"/>
      <c r="Y7" s="21">
        <f>SUM(D7:X7)</f>
        <v>39</v>
      </c>
    </row>
    <row r="8" spans="1:25" s="15" customFormat="1">
      <c r="A8" s="24" t="s">
        <v>40</v>
      </c>
      <c r="B8" s="1" t="s">
        <v>111</v>
      </c>
      <c r="C8" s="101">
        <v>36822</v>
      </c>
      <c r="D8" s="21" t="s">
        <v>58</v>
      </c>
      <c r="E8" s="37"/>
      <c r="F8" s="37"/>
      <c r="G8" s="36" t="s">
        <v>46</v>
      </c>
      <c r="H8" s="37"/>
      <c r="I8" s="37" t="s">
        <v>40</v>
      </c>
      <c r="J8" s="37">
        <v>11</v>
      </c>
      <c r="K8" s="37"/>
      <c r="L8" s="37"/>
      <c r="M8" s="37" t="s">
        <v>40</v>
      </c>
      <c r="N8" s="37">
        <v>16</v>
      </c>
      <c r="O8" s="37" t="s">
        <v>40</v>
      </c>
      <c r="P8" s="37"/>
      <c r="Q8" s="37"/>
      <c r="R8" s="37"/>
      <c r="S8" s="21"/>
      <c r="T8" s="21"/>
      <c r="U8" s="21"/>
      <c r="V8" s="21"/>
      <c r="W8" s="21"/>
      <c r="X8" s="21"/>
      <c r="Y8" s="21">
        <f>SUM(D8:X8)</f>
        <v>27</v>
      </c>
    </row>
    <row r="9" spans="1:25" s="15" customFormat="1">
      <c r="A9" s="24" t="s">
        <v>112</v>
      </c>
      <c r="B9" s="21" t="s">
        <v>50</v>
      </c>
      <c r="C9" s="110">
        <v>36661</v>
      </c>
      <c r="D9" s="21" t="s">
        <v>51</v>
      </c>
      <c r="E9" s="37"/>
      <c r="F9" s="20"/>
      <c r="G9" s="37"/>
      <c r="H9" s="37"/>
      <c r="I9" s="37"/>
      <c r="J9" s="37"/>
      <c r="K9" s="37"/>
      <c r="L9" s="37"/>
      <c r="M9" s="37" t="s">
        <v>42</v>
      </c>
      <c r="N9" s="37">
        <v>17</v>
      </c>
      <c r="O9" s="37" t="s">
        <v>42</v>
      </c>
      <c r="P9" s="37"/>
      <c r="Q9" s="37"/>
      <c r="R9" s="37"/>
      <c r="S9" s="21"/>
      <c r="T9" s="21"/>
      <c r="U9" s="21"/>
      <c r="V9" s="21"/>
      <c r="W9" s="21"/>
      <c r="X9" s="21"/>
      <c r="Y9" s="21">
        <f>SUM(D9:X9)</f>
        <v>17</v>
      </c>
    </row>
    <row r="10" spans="1:25">
      <c r="A10" s="2" t="s">
        <v>126</v>
      </c>
      <c r="B10" s="21" t="s">
        <v>106</v>
      </c>
      <c r="C10" s="104">
        <v>37495</v>
      </c>
      <c r="D10" s="12" t="s">
        <v>15</v>
      </c>
      <c r="E10" s="37"/>
      <c r="F10" s="37"/>
      <c r="G10" s="36"/>
      <c r="H10" s="37"/>
      <c r="I10" s="37" t="s">
        <v>42</v>
      </c>
      <c r="J10" s="37">
        <v>12</v>
      </c>
      <c r="K10" s="37"/>
      <c r="L10" s="37"/>
      <c r="M10" s="37"/>
      <c r="N10" s="37"/>
      <c r="O10" s="37"/>
      <c r="P10" s="37"/>
      <c r="Q10" s="37"/>
      <c r="R10" s="37"/>
      <c r="S10" s="21"/>
      <c r="T10" s="21"/>
      <c r="U10" s="21"/>
      <c r="V10" s="21"/>
      <c r="W10" s="21"/>
      <c r="X10" s="21"/>
      <c r="Y10" s="21">
        <f>SUM(D10:X10)</f>
        <v>12</v>
      </c>
    </row>
    <row r="11" spans="1:25">
      <c r="B11" s="21"/>
      <c r="C11" s="22"/>
      <c r="D11" s="21"/>
      <c r="E11" s="37"/>
      <c r="F11" s="20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1"/>
      <c r="T11" s="21"/>
      <c r="U11" s="21"/>
      <c r="V11" s="21"/>
      <c r="W11" s="21"/>
      <c r="X11" s="21"/>
      <c r="Y11" s="54"/>
    </row>
    <row r="12" spans="1:25">
      <c r="B12" s="3"/>
      <c r="C12" s="3"/>
      <c r="D12" s="2" t="s">
        <v>6</v>
      </c>
      <c r="E12" s="37">
        <v>2</v>
      </c>
      <c r="F12" s="20"/>
      <c r="G12" s="37">
        <v>3</v>
      </c>
      <c r="H12" s="37"/>
      <c r="I12" s="37">
        <v>4</v>
      </c>
      <c r="J12" s="37"/>
      <c r="K12" s="37">
        <v>2</v>
      </c>
      <c r="L12" s="37"/>
      <c r="M12" s="37">
        <v>4</v>
      </c>
      <c r="N12" s="37"/>
      <c r="O12" s="37">
        <v>4</v>
      </c>
      <c r="P12" s="37"/>
      <c r="Q12" s="37">
        <v>2</v>
      </c>
      <c r="R12" s="37"/>
      <c r="S12" s="21"/>
      <c r="T12" s="21"/>
      <c r="U12" s="21"/>
      <c r="V12" s="21"/>
      <c r="W12" s="21"/>
      <c r="X12" s="21"/>
      <c r="Y12" s="54"/>
    </row>
    <row r="13" spans="1:25">
      <c r="D13" s="2" t="s">
        <v>7</v>
      </c>
      <c r="E13" s="50">
        <v>5</v>
      </c>
      <c r="G13" s="61">
        <v>7</v>
      </c>
      <c r="H13" s="61"/>
      <c r="I13" s="64">
        <v>4</v>
      </c>
      <c r="J13" s="64"/>
      <c r="K13" s="67">
        <v>5</v>
      </c>
      <c r="L13" s="67"/>
      <c r="M13" s="67">
        <v>5</v>
      </c>
      <c r="N13" s="67"/>
      <c r="O13" s="67">
        <v>4</v>
      </c>
      <c r="P13" s="67"/>
      <c r="Q13" s="117">
        <v>11</v>
      </c>
      <c r="R13" s="117"/>
    </row>
    <row r="14" spans="1:25">
      <c r="C14" s="114"/>
      <c r="G14" s="61"/>
      <c r="H14" s="61"/>
      <c r="I14" s="64"/>
      <c r="J14" s="64"/>
      <c r="K14" s="67"/>
      <c r="L14" s="67"/>
      <c r="M14" s="67"/>
      <c r="N14" s="67"/>
      <c r="O14" s="67"/>
      <c r="P14" s="67"/>
      <c r="Q14" s="67"/>
      <c r="R14" s="67"/>
    </row>
  </sheetData>
  <sortState ref="B6:AG10">
    <sortCondition descending="1" ref="Y6:Y10"/>
  </sortState>
  <mergeCells count="40">
    <mergeCell ref="E1:F1"/>
    <mergeCell ref="E4:F4"/>
    <mergeCell ref="E3:F3"/>
    <mergeCell ref="E2:F2"/>
    <mergeCell ref="G1:H1"/>
    <mergeCell ref="G2:H2"/>
    <mergeCell ref="G3:H3"/>
    <mergeCell ref="W1:X1"/>
    <mergeCell ref="M1:N1"/>
    <mergeCell ref="O1:P1"/>
    <mergeCell ref="Q1:R1"/>
    <mergeCell ref="G4:H4"/>
    <mergeCell ref="I4:J4"/>
    <mergeCell ref="K4:L4"/>
    <mergeCell ref="K2:L2"/>
    <mergeCell ref="K3:L3"/>
    <mergeCell ref="K1:L1"/>
    <mergeCell ref="I1:J1"/>
    <mergeCell ref="I2:J2"/>
    <mergeCell ref="I3:J3"/>
    <mergeCell ref="M2:N2"/>
    <mergeCell ref="O2:P2"/>
    <mergeCell ref="Q2:R2"/>
    <mergeCell ref="S1:T1"/>
    <mergeCell ref="U1:V1"/>
    <mergeCell ref="S2:T2"/>
    <mergeCell ref="U2:V2"/>
    <mergeCell ref="W2:X2"/>
    <mergeCell ref="S3:T3"/>
    <mergeCell ref="U3:V3"/>
    <mergeCell ref="W3:X3"/>
    <mergeCell ref="W4:X4"/>
    <mergeCell ref="S4:T4"/>
    <mergeCell ref="U4:V4"/>
    <mergeCell ref="M3:N3"/>
    <mergeCell ref="O3:P3"/>
    <mergeCell ref="Q3:R3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6" width="5.77734375" style="1" customWidth="1"/>
    <col min="17" max="22" width="5.77734375" style="12" customWidth="1"/>
    <col min="23" max="23" width="5.77734375" style="5" customWidth="1"/>
    <col min="24" max="16384" width="9.33203125" style="1"/>
  </cols>
  <sheetData>
    <row r="1" spans="1:23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52</v>
      </c>
      <c r="J1" s="135"/>
      <c r="K1" s="135" t="s">
        <v>53</v>
      </c>
      <c r="L1" s="135"/>
      <c r="M1" s="133" t="s">
        <v>54</v>
      </c>
      <c r="N1" s="133"/>
      <c r="O1" s="134" t="s">
        <v>146</v>
      </c>
      <c r="P1" s="134"/>
      <c r="Q1" s="132" t="s">
        <v>76</v>
      </c>
      <c r="R1" s="132"/>
      <c r="S1" s="132" t="s">
        <v>77</v>
      </c>
      <c r="T1" s="132"/>
      <c r="U1" s="132" t="s">
        <v>78</v>
      </c>
      <c r="V1" s="132"/>
      <c r="W1" s="1"/>
    </row>
    <row r="2" spans="1:23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35</v>
      </c>
      <c r="J2" s="129"/>
      <c r="K2" s="129" t="s">
        <v>35</v>
      </c>
      <c r="L2" s="129"/>
      <c r="M2" s="130"/>
      <c r="N2" s="130"/>
      <c r="O2" s="131"/>
      <c r="P2" s="131"/>
      <c r="Q2" s="128"/>
      <c r="R2" s="128"/>
      <c r="S2" s="128"/>
      <c r="T2" s="128"/>
      <c r="U2" s="128" t="s">
        <v>34</v>
      </c>
      <c r="V2" s="128"/>
      <c r="W2" s="1"/>
    </row>
    <row r="3" spans="1:23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56</v>
      </c>
      <c r="J3" s="129"/>
      <c r="K3" s="129" t="s">
        <v>36</v>
      </c>
      <c r="L3" s="129"/>
      <c r="M3" s="130" t="s">
        <v>37</v>
      </c>
      <c r="N3" s="130"/>
      <c r="O3" s="131" t="s">
        <v>80</v>
      </c>
      <c r="P3" s="131"/>
      <c r="Q3" s="128" t="s">
        <v>81</v>
      </c>
      <c r="R3" s="128"/>
      <c r="S3" s="128" t="s">
        <v>37</v>
      </c>
      <c r="T3" s="128"/>
      <c r="U3" s="128" t="s">
        <v>82</v>
      </c>
      <c r="V3" s="128"/>
      <c r="W3" s="1"/>
    </row>
    <row r="4" spans="1:23">
      <c r="A4" s="1"/>
      <c r="C4" s="62">
        <v>37514</v>
      </c>
      <c r="E4" s="126" t="s">
        <v>83</v>
      </c>
      <c r="F4" s="126"/>
      <c r="G4" s="126" t="s">
        <v>84</v>
      </c>
      <c r="H4" s="127"/>
      <c r="I4" s="126" t="s">
        <v>85</v>
      </c>
      <c r="J4" s="127"/>
      <c r="K4" s="126" t="s">
        <v>86</v>
      </c>
      <c r="L4" s="126"/>
      <c r="M4" s="122">
        <v>43253</v>
      </c>
      <c r="N4" s="123"/>
      <c r="O4" s="124" t="s">
        <v>87</v>
      </c>
      <c r="P4" s="125"/>
      <c r="Q4" s="121">
        <v>43435</v>
      </c>
      <c r="R4" s="121"/>
      <c r="S4" s="121">
        <v>43442</v>
      </c>
      <c r="T4" s="121"/>
      <c r="U4" s="121">
        <v>43449</v>
      </c>
      <c r="V4" s="121"/>
    </row>
    <row r="5" spans="1:23" ht="52.8">
      <c r="B5" s="13" t="s">
        <v>98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2" t="s">
        <v>4</v>
      </c>
      <c r="N5" s="52" t="s">
        <v>5</v>
      </c>
      <c r="O5" s="53" t="s">
        <v>4</v>
      </c>
      <c r="P5" s="53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8" t="s">
        <v>3</v>
      </c>
    </row>
    <row r="6" spans="1:23" s="83" customFormat="1">
      <c r="A6" s="77" t="s">
        <v>38</v>
      </c>
      <c r="B6" s="94" t="s">
        <v>62</v>
      </c>
      <c r="C6" s="86">
        <v>36977</v>
      </c>
      <c r="D6" s="85" t="s">
        <v>11</v>
      </c>
      <c r="E6" s="80" t="s">
        <v>42</v>
      </c>
      <c r="F6" s="81">
        <v>12</v>
      </c>
      <c r="G6" s="81" t="s">
        <v>38</v>
      </c>
      <c r="H6" s="81">
        <v>12</v>
      </c>
      <c r="I6" s="81" t="s">
        <v>38</v>
      </c>
      <c r="J6" s="81">
        <v>20</v>
      </c>
      <c r="K6" s="82" t="s">
        <v>38</v>
      </c>
      <c r="L6" s="82">
        <v>20</v>
      </c>
      <c r="M6" s="82" t="s">
        <v>38</v>
      </c>
      <c r="N6" s="82"/>
      <c r="O6" s="82" t="s">
        <v>40</v>
      </c>
      <c r="P6" s="82"/>
      <c r="Q6" s="82"/>
      <c r="R6" s="82"/>
      <c r="S6" s="82"/>
      <c r="T6" s="82"/>
      <c r="U6" s="82"/>
      <c r="V6" s="82"/>
      <c r="W6" s="83">
        <f>SUM(E6:V6)</f>
        <v>64</v>
      </c>
    </row>
    <row r="7" spans="1:23" s="92" customFormat="1">
      <c r="A7" s="24" t="s">
        <v>42</v>
      </c>
      <c r="B7" s="42" t="s">
        <v>143</v>
      </c>
      <c r="C7" s="108">
        <v>36999</v>
      </c>
      <c r="D7" s="21" t="s">
        <v>58</v>
      </c>
      <c r="E7" s="36"/>
      <c r="F7" s="37"/>
      <c r="G7" s="37"/>
      <c r="H7" s="37"/>
      <c r="I7" s="37"/>
      <c r="J7" s="37"/>
      <c r="K7" s="35" t="s">
        <v>42</v>
      </c>
      <c r="L7" s="35">
        <v>17</v>
      </c>
      <c r="M7" s="35" t="s">
        <v>42</v>
      </c>
      <c r="N7" s="35"/>
      <c r="O7" s="35" t="s">
        <v>134</v>
      </c>
      <c r="P7" s="35"/>
      <c r="Q7" s="35"/>
      <c r="R7" s="35"/>
      <c r="S7" s="35"/>
      <c r="T7" s="35"/>
      <c r="U7" s="35"/>
      <c r="V7" s="35"/>
      <c r="W7" s="21">
        <f t="shared" ref="W7:W8" si="0">SUM(E7:V7)</f>
        <v>17</v>
      </c>
    </row>
    <row r="8" spans="1:23" s="30" customFormat="1">
      <c r="A8" s="24" t="s">
        <v>40</v>
      </c>
      <c r="B8" s="42" t="s">
        <v>133</v>
      </c>
      <c r="C8" s="75"/>
      <c r="D8" s="58" t="s">
        <v>89</v>
      </c>
      <c r="E8" s="36"/>
      <c r="F8" s="37"/>
      <c r="G8" s="37"/>
      <c r="H8" s="37"/>
      <c r="I8" s="37"/>
      <c r="J8" s="37"/>
      <c r="K8" s="35" t="s">
        <v>40</v>
      </c>
      <c r="L8" s="35">
        <v>16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21">
        <f t="shared" si="0"/>
        <v>16</v>
      </c>
    </row>
    <row r="9" spans="1:23">
      <c r="B9" s="33"/>
      <c r="C9" s="44"/>
      <c r="D9" s="33"/>
      <c r="E9" s="37"/>
      <c r="F9" s="20"/>
      <c r="G9" s="37"/>
      <c r="H9" s="37"/>
      <c r="I9" s="37"/>
      <c r="J9" s="37"/>
      <c r="K9" s="37"/>
      <c r="L9" s="37"/>
      <c r="M9" s="37"/>
      <c r="N9" s="37"/>
      <c r="O9" s="37"/>
      <c r="P9" s="37"/>
      <c r="Q9" s="21"/>
      <c r="R9" s="21"/>
      <c r="S9" s="21"/>
      <c r="T9" s="21"/>
      <c r="U9" s="21"/>
      <c r="V9" s="21"/>
      <c r="W9" s="54"/>
    </row>
    <row r="10" spans="1:23">
      <c r="B10" s="3"/>
      <c r="C10" s="3"/>
      <c r="D10" s="2" t="s">
        <v>6</v>
      </c>
      <c r="E10" s="37">
        <v>1</v>
      </c>
      <c r="F10" s="20"/>
      <c r="G10" s="37">
        <v>1</v>
      </c>
      <c r="H10" s="37"/>
      <c r="I10" s="37">
        <v>1</v>
      </c>
      <c r="J10" s="37"/>
      <c r="K10" s="37">
        <v>3</v>
      </c>
      <c r="L10" s="37"/>
      <c r="M10" s="37">
        <v>2</v>
      </c>
      <c r="N10" s="37"/>
      <c r="O10" s="37">
        <v>2</v>
      </c>
      <c r="P10" s="37"/>
      <c r="Q10" s="21"/>
      <c r="R10" s="21"/>
      <c r="S10" s="21"/>
      <c r="T10" s="21"/>
      <c r="U10" s="21"/>
      <c r="V10" s="21"/>
      <c r="W10" s="54"/>
    </row>
    <row r="11" spans="1:23">
      <c r="D11" s="2" t="s">
        <v>7</v>
      </c>
      <c r="E11" s="50">
        <v>2</v>
      </c>
      <c r="G11" s="61">
        <v>4</v>
      </c>
      <c r="H11" s="61"/>
      <c r="I11" s="67">
        <v>3</v>
      </c>
      <c r="J11" s="67"/>
      <c r="K11" s="67">
        <v>3</v>
      </c>
      <c r="L11" s="67"/>
      <c r="M11" s="67">
        <v>2</v>
      </c>
      <c r="N11" s="67"/>
      <c r="O11" s="117">
        <v>6</v>
      </c>
      <c r="P11" s="117"/>
    </row>
    <row r="12" spans="1:23">
      <c r="G12" s="61"/>
      <c r="H12" s="61"/>
      <c r="I12" s="67"/>
      <c r="J12" s="67"/>
      <c r="K12" s="67"/>
      <c r="L12" s="67"/>
      <c r="M12" s="67"/>
      <c r="N12" s="67"/>
    </row>
  </sheetData>
  <mergeCells count="36">
    <mergeCell ref="U1:V1"/>
    <mergeCell ref="E2:F2"/>
    <mergeCell ref="G2:H2"/>
    <mergeCell ref="I2:J2"/>
    <mergeCell ref="O1:P1"/>
    <mergeCell ref="Q1:R1"/>
    <mergeCell ref="S1:T1"/>
    <mergeCell ref="U2:V2"/>
    <mergeCell ref="K2:L2"/>
    <mergeCell ref="M2:N2"/>
    <mergeCell ref="M1:N1"/>
    <mergeCell ref="E1:F1"/>
    <mergeCell ref="G1:H1"/>
    <mergeCell ref="I1:J1"/>
    <mergeCell ref="K1:L1"/>
    <mergeCell ref="Q2:R2"/>
    <mergeCell ref="S2:T2"/>
    <mergeCell ref="O2:P2"/>
    <mergeCell ref="U3:V3"/>
    <mergeCell ref="Q3:R3"/>
    <mergeCell ref="S3:T3"/>
    <mergeCell ref="E4:F4"/>
    <mergeCell ref="G4:H4"/>
    <mergeCell ref="I4:J4"/>
    <mergeCell ref="O3:P3"/>
    <mergeCell ref="E3:F3"/>
    <mergeCell ref="M3:N3"/>
    <mergeCell ref="K3:L3"/>
    <mergeCell ref="Q4:R4"/>
    <mergeCell ref="S4:T4"/>
    <mergeCell ref="U4:V4"/>
    <mergeCell ref="G3:H3"/>
    <mergeCell ref="I3:J3"/>
    <mergeCell ref="K4:L4"/>
    <mergeCell ref="M4:N4"/>
    <mergeCell ref="O4:P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4" width="5.77734375" style="1" customWidth="1"/>
    <col min="15" max="20" width="5.77734375" style="12" customWidth="1"/>
    <col min="21" max="21" width="5.77734375" style="5" customWidth="1"/>
    <col min="22" max="16384" width="9.33203125" style="1"/>
  </cols>
  <sheetData>
    <row r="1" spans="1:21" ht="26.25" customHeight="1">
      <c r="A1" s="1" t="s">
        <v>8</v>
      </c>
      <c r="D1" s="4" t="s">
        <v>13</v>
      </c>
      <c r="E1" s="135" t="s">
        <v>32</v>
      </c>
      <c r="F1" s="135"/>
      <c r="G1" s="135" t="s">
        <v>47</v>
      </c>
      <c r="H1" s="135"/>
      <c r="I1" s="135" t="s">
        <v>53</v>
      </c>
      <c r="J1" s="135"/>
      <c r="K1" s="133" t="s">
        <v>54</v>
      </c>
      <c r="L1" s="133"/>
      <c r="M1" s="134" t="s">
        <v>146</v>
      </c>
      <c r="N1" s="134"/>
      <c r="O1" s="132" t="s">
        <v>76</v>
      </c>
      <c r="P1" s="132"/>
      <c r="Q1" s="132" t="s">
        <v>77</v>
      </c>
      <c r="R1" s="132"/>
      <c r="S1" s="132" t="s">
        <v>78</v>
      </c>
      <c r="T1" s="132"/>
      <c r="U1" s="1"/>
    </row>
    <row r="2" spans="1:21" ht="13.5" customHeight="1">
      <c r="A2" s="1"/>
      <c r="D2" s="4"/>
      <c r="E2" s="129" t="s">
        <v>34</v>
      </c>
      <c r="F2" s="129"/>
      <c r="G2" s="129" t="s">
        <v>33</v>
      </c>
      <c r="H2" s="129"/>
      <c r="I2" s="129" t="s">
        <v>35</v>
      </c>
      <c r="J2" s="129"/>
      <c r="K2" s="130"/>
      <c r="L2" s="130"/>
      <c r="M2" s="131"/>
      <c r="N2" s="131"/>
      <c r="O2" s="128"/>
      <c r="P2" s="128"/>
      <c r="Q2" s="128"/>
      <c r="R2" s="128"/>
      <c r="S2" s="128" t="s">
        <v>34</v>
      </c>
      <c r="T2" s="128"/>
      <c r="U2" s="1"/>
    </row>
    <row r="3" spans="1:21">
      <c r="A3" s="1"/>
      <c r="C3" s="62">
        <v>36417</v>
      </c>
      <c r="E3" s="129" t="s">
        <v>55</v>
      </c>
      <c r="F3" s="129"/>
      <c r="G3" s="129" t="s">
        <v>27</v>
      </c>
      <c r="H3" s="129"/>
      <c r="I3" s="129" t="s">
        <v>36</v>
      </c>
      <c r="J3" s="129"/>
      <c r="K3" s="130" t="s">
        <v>37</v>
      </c>
      <c r="L3" s="130"/>
      <c r="M3" s="131" t="s">
        <v>80</v>
      </c>
      <c r="N3" s="131"/>
      <c r="O3" s="128" t="s">
        <v>81</v>
      </c>
      <c r="P3" s="128"/>
      <c r="Q3" s="128" t="s">
        <v>37</v>
      </c>
      <c r="R3" s="128"/>
      <c r="S3" s="128" t="s">
        <v>82</v>
      </c>
      <c r="T3" s="128"/>
      <c r="U3" s="1"/>
    </row>
    <row r="4" spans="1:21">
      <c r="A4" s="1"/>
      <c r="C4" s="62">
        <v>37514</v>
      </c>
      <c r="E4" s="126" t="s">
        <v>84</v>
      </c>
      <c r="F4" s="127"/>
      <c r="G4" s="126">
        <v>43184</v>
      </c>
      <c r="H4" s="127"/>
      <c r="I4" s="126" t="s">
        <v>86</v>
      </c>
      <c r="J4" s="126"/>
      <c r="K4" s="122">
        <v>43253</v>
      </c>
      <c r="L4" s="123"/>
      <c r="M4" s="124" t="s">
        <v>87</v>
      </c>
      <c r="N4" s="125"/>
      <c r="O4" s="121">
        <v>43435</v>
      </c>
      <c r="P4" s="121"/>
      <c r="Q4" s="121">
        <v>43442</v>
      </c>
      <c r="R4" s="121"/>
      <c r="S4" s="121">
        <v>43449</v>
      </c>
      <c r="T4" s="121"/>
    </row>
    <row r="5" spans="1:21" ht="52.8">
      <c r="B5" s="13" t="s">
        <v>31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52" t="s">
        <v>4</v>
      </c>
      <c r="L5" s="52" t="s">
        <v>5</v>
      </c>
      <c r="M5" s="53" t="s">
        <v>4</v>
      </c>
      <c r="N5" s="53" t="s">
        <v>5</v>
      </c>
      <c r="O5" s="51" t="s">
        <v>4</v>
      </c>
      <c r="P5" s="51" t="s">
        <v>5</v>
      </c>
      <c r="Q5" s="51" t="s">
        <v>4</v>
      </c>
      <c r="R5" s="51" t="s">
        <v>5</v>
      </c>
      <c r="S5" s="51" t="s">
        <v>4</v>
      </c>
      <c r="T5" s="51" t="s">
        <v>5</v>
      </c>
      <c r="U5" s="8" t="s">
        <v>3</v>
      </c>
    </row>
    <row r="6" spans="1:21" s="83" customFormat="1">
      <c r="A6" s="77" t="s">
        <v>38</v>
      </c>
      <c r="B6" s="83" t="s">
        <v>145</v>
      </c>
      <c r="C6" s="90">
        <v>37282</v>
      </c>
      <c r="D6" s="83" t="s">
        <v>49</v>
      </c>
      <c r="E6" s="81" t="s">
        <v>38</v>
      </c>
      <c r="F6" s="81">
        <v>12</v>
      </c>
      <c r="G6" s="81" t="s">
        <v>42</v>
      </c>
      <c r="H6" s="81">
        <v>12</v>
      </c>
      <c r="I6" s="81" t="s">
        <v>38</v>
      </c>
      <c r="J6" s="88">
        <v>20</v>
      </c>
      <c r="K6" s="81" t="s">
        <v>38</v>
      </c>
      <c r="L6" s="81"/>
      <c r="M6" s="81" t="s">
        <v>42</v>
      </c>
      <c r="N6" s="81"/>
      <c r="U6" s="83">
        <f>SUM(D6:T6)</f>
        <v>44</v>
      </c>
    </row>
    <row r="7" spans="1:21" s="21" customFormat="1">
      <c r="A7" s="24" t="s">
        <v>42</v>
      </c>
      <c r="B7" s="21" t="s">
        <v>107</v>
      </c>
      <c r="C7" s="101">
        <v>37048</v>
      </c>
      <c r="D7" s="12" t="s">
        <v>15</v>
      </c>
      <c r="E7" s="37" t="s">
        <v>38</v>
      </c>
      <c r="F7" s="37">
        <v>9</v>
      </c>
      <c r="G7" s="37" t="s">
        <v>40</v>
      </c>
      <c r="H7" s="37">
        <v>11</v>
      </c>
      <c r="I7" s="37" t="s">
        <v>42</v>
      </c>
      <c r="J7" s="20">
        <v>17</v>
      </c>
      <c r="K7" s="37"/>
      <c r="L7" s="37"/>
      <c r="M7" s="37"/>
      <c r="N7" s="37"/>
      <c r="U7" s="21">
        <f>SUM(D7:T7)</f>
        <v>37</v>
      </c>
    </row>
    <row r="8" spans="1:21" s="21" customFormat="1">
      <c r="A8" s="24" t="s">
        <v>40</v>
      </c>
      <c r="B8" s="42" t="s">
        <v>62</v>
      </c>
      <c r="C8" s="108">
        <v>36977</v>
      </c>
      <c r="D8" s="43" t="s">
        <v>11</v>
      </c>
      <c r="E8" s="37"/>
      <c r="F8" s="37"/>
      <c r="G8" s="37" t="s">
        <v>38</v>
      </c>
      <c r="H8" s="37">
        <v>15</v>
      </c>
      <c r="I8" s="20"/>
      <c r="J8" s="20"/>
      <c r="K8" s="37"/>
      <c r="L8" s="37"/>
      <c r="M8" s="37"/>
      <c r="N8" s="37"/>
      <c r="U8" s="21">
        <f>SUM(D8:T8)</f>
        <v>15</v>
      </c>
    </row>
    <row r="9" spans="1:21" s="21" customFormat="1">
      <c r="A9" s="24" t="s">
        <v>112</v>
      </c>
      <c r="B9" s="21" t="s">
        <v>106</v>
      </c>
      <c r="C9" s="104">
        <v>37495</v>
      </c>
      <c r="D9" s="12" t="s">
        <v>15</v>
      </c>
      <c r="E9" s="37" t="s">
        <v>40</v>
      </c>
      <c r="F9" s="37">
        <v>8</v>
      </c>
      <c r="G9" s="37"/>
      <c r="H9" s="37"/>
      <c r="I9" s="35"/>
      <c r="J9" s="35"/>
      <c r="K9" s="35" t="s">
        <v>42</v>
      </c>
      <c r="L9" s="35"/>
      <c r="M9" s="35" t="s">
        <v>126</v>
      </c>
      <c r="N9" s="35"/>
      <c r="O9" s="35"/>
      <c r="P9" s="35"/>
      <c r="Q9" s="35"/>
      <c r="R9" s="35"/>
      <c r="S9" s="35"/>
      <c r="T9" s="35"/>
      <c r="U9" s="21">
        <f>SUM(D9:T9)</f>
        <v>8</v>
      </c>
    </row>
    <row r="10" spans="1:21" s="21" customFormat="1">
      <c r="A10" s="24"/>
      <c r="B10" s="42"/>
      <c r="C10" s="40"/>
      <c r="D10" s="43"/>
      <c r="E10" s="37"/>
      <c r="F10" s="37"/>
      <c r="G10" s="37"/>
      <c r="H10" s="37"/>
      <c r="I10" s="20"/>
      <c r="J10" s="20"/>
      <c r="K10" s="37"/>
      <c r="L10" s="37"/>
      <c r="M10" s="37"/>
      <c r="N10" s="37"/>
    </row>
    <row r="11" spans="1:21" s="21" customFormat="1">
      <c r="A11" s="24"/>
      <c r="B11" s="38"/>
      <c r="C11" s="38"/>
      <c r="D11" s="24" t="s">
        <v>6</v>
      </c>
      <c r="E11" s="37">
        <v>3</v>
      </c>
      <c r="F11" s="37"/>
      <c r="G11" s="37">
        <v>3</v>
      </c>
      <c r="H11" s="37"/>
      <c r="I11" s="20">
        <v>2</v>
      </c>
      <c r="J11" s="20"/>
      <c r="K11" s="37">
        <v>2</v>
      </c>
      <c r="L11" s="37"/>
      <c r="M11" s="37">
        <v>2</v>
      </c>
      <c r="N11" s="37"/>
      <c r="U11" s="54"/>
    </row>
    <row r="12" spans="1:21" s="20" customFormat="1">
      <c r="A12" s="23"/>
      <c r="D12" s="23" t="s">
        <v>7</v>
      </c>
      <c r="E12" s="37">
        <v>3</v>
      </c>
      <c r="F12" s="37"/>
      <c r="G12" s="37">
        <v>3</v>
      </c>
      <c r="H12" s="37"/>
      <c r="I12" s="20">
        <v>2</v>
      </c>
      <c r="K12" s="37">
        <v>2</v>
      </c>
      <c r="L12" s="37"/>
      <c r="M12" s="37">
        <v>5</v>
      </c>
      <c r="N12" s="37"/>
      <c r="O12" s="21"/>
      <c r="P12" s="21"/>
      <c r="Q12" s="21"/>
      <c r="R12" s="21"/>
      <c r="S12" s="21"/>
      <c r="T12" s="21"/>
      <c r="U12" s="54"/>
    </row>
    <row r="13" spans="1:21" s="20" customFormat="1">
      <c r="A13" s="23"/>
      <c r="E13" s="37"/>
      <c r="F13" s="37"/>
      <c r="G13" s="37"/>
      <c r="H13" s="37"/>
      <c r="O13" s="21"/>
      <c r="P13" s="21"/>
      <c r="Q13" s="21"/>
      <c r="R13" s="21"/>
      <c r="S13" s="21"/>
      <c r="T13" s="21"/>
      <c r="U13" s="54"/>
    </row>
  </sheetData>
  <sortState ref="B6:AI9">
    <sortCondition descending="1" ref="U6:U9"/>
  </sortState>
  <mergeCells count="32">
    <mergeCell ref="E1:F1"/>
    <mergeCell ref="E2:F2"/>
    <mergeCell ref="E4:F4"/>
    <mergeCell ref="E3:F3"/>
    <mergeCell ref="G1:H1"/>
    <mergeCell ref="G4:H4"/>
    <mergeCell ref="S1:T1"/>
    <mergeCell ref="G2:H2"/>
    <mergeCell ref="I2:J2"/>
    <mergeCell ref="K2:L2"/>
    <mergeCell ref="M2:N2"/>
    <mergeCell ref="O2:P2"/>
    <mergeCell ref="K1:L1"/>
    <mergeCell ref="I1:J1"/>
    <mergeCell ref="Q2:R2"/>
    <mergeCell ref="M1:N1"/>
    <mergeCell ref="O1:P1"/>
    <mergeCell ref="Q1:R1"/>
    <mergeCell ref="S2:T2"/>
    <mergeCell ref="G3:H3"/>
    <mergeCell ref="I3:J3"/>
    <mergeCell ref="K3:L3"/>
    <mergeCell ref="M3:N3"/>
    <mergeCell ref="O3:P3"/>
    <mergeCell ref="S4:T4"/>
    <mergeCell ref="S3:T3"/>
    <mergeCell ref="Q3:R3"/>
    <mergeCell ref="I4:J4"/>
    <mergeCell ref="O4:P4"/>
    <mergeCell ref="K4:L4"/>
    <mergeCell ref="M4:N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H23" sqref="H23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8" width="5.77734375" style="1" customWidth="1"/>
    <col min="9" max="14" width="5.77734375" style="12" customWidth="1"/>
    <col min="15" max="15" width="5.77734375" style="5" customWidth="1"/>
    <col min="16" max="16384" width="9.33203125" style="1"/>
  </cols>
  <sheetData>
    <row r="1" spans="1:15" ht="26.25" customHeight="1">
      <c r="A1" s="1" t="s">
        <v>8</v>
      </c>
      <c r="D1" s="4" t="s">
        <v>13</v>
      </c>
      <c r="E1" s="133" t="s">
        <v>54</v>
      </c>
      <c r="F1" s="133"/>
      <c r="G1" s="134" t="s">
        <v>146</v>
      </c>
      <c r="H1" s="134"/>
      <c r="I1" s="132" t="s">
        <v>76</v>
      </c>
      <c r="J1" s="132"/>
      <c r="K1" s="132" t="s">
        <v>77</v>
      </c>
      <c r="L1" s="132"/>
      <c r="M1" s="132" t="s">
        <v>78</v>
      </c>
      <c r="N1" s="132"/>
      <c r="O1" s="1"/>
    </row>
    <row r="2" spans="1:15" ht="13.5" customHeight="1">
      <c r="A2" s="1"/>
      <c r="D2" s="4"/>
      <c r="E2" s="130"/>
      <c r="F2" s="130"/>
      <c r="G2" s="131"/>
      <c r="H2" s="131"/>
      <c r="I2" s="128"/>
      <c r="J2" s="128"/>
      <c r="K2" s="128"/>
      <c r="L2" s="128"/>
      <c r="M2" s="128" t="s">
        <v>34</v>
      </c>
      <c r="N2" s="128"/>
      <c r="O2" s="1"/>
    </row>
    <row r="3" spans="1:15">
      <c r="A3" s="1"/>
      <c r="C3" s="62">
        <v>36417</v>
      </c>
      <c r="E3" s="130" t="s">
        <v>37</v>
      </c>
      <c r="F3" s="130"/>
      <c r="G3" s="131" t="s">
        <v>80</v>
      </c>
      <c r="H3" s="131"/>
      <c r="I3" s="128" t="s">
        <v>81</v>
      </c>
      <c r="J3" s="128"/>
      <c r="K3" s="128" t="s">
        <v>37</v>
      </c>
      <c r="L3" s="128"/>
      <c r="M3" s="128" t="s">
        <v>82</v>
      </c>
      <c r="N3" s="128"/>
      <c r="O3" s="1"/>
    </row>
    <row r="4" spans="1:15">
      <c r="A4" s="1"/>
      <c r="C4" s="62">
        <v>37514</v>
      </c>
      <c r="E4" s="122">
        <v>43253</v>
      </c>
      <c r="F4" s="123"/>
      <c r="G4" s="124" t="s">
        <v>87</v>
      </c>
      <c r="H4" s="125"/>
      <c r="I4" s="121">
        <v>43435</v>
      </c>
      <c r="J4" s="121"/>
      <c r="K4" s="121">
        <v>43442</v>
      </c>
      <c r="L4" s="121"/>
      <c r="M4" s="121">
        <v>43449</v>
      </c>
      <c r="N4" s="121"/>
    </row>
    <row r="5" spans="1:15" ht="52.8">
      <c r="B5" s="13" t="s">
        <v>139</v>
      </c>
      <c r="C5" s="9" t="s">
        <v>25</v>
      </c>
      <c r="D5" s="9" t="s">
        <v>26</v>
      </c>
      <c r="E5" s="52" t="s">
        <v>4</v>
      </c>
      <c r="F5" s="52" t="s">
        <v>5</v>
      </c>
      <c r="G5" s="53" t="s">
        <v>4</v>
      </c>
      <c r="H5" s="53" t="s">
        <v>5</v>
      </c>
      <c r="I5" s="51" t="s">
        <v>4</v>
      </c>
      <c r="J5" s="51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8" t="s">
        <v>3</v>
      </c>
    </row>
    <row r="6" spans="1:15" s="83" customFormat="1">
      <c r="A6" s="77" t="s">
        <v>38</v>
      </c>
      <c r="B6" s="83" t="s">
        <v>107</v>
      </c>
      <c r="C6" s="113">
        <v>37048</v>
      </c>
      <c r="D6" s="83" t="s">
        <v>15</v>
      </c>
      <c r="E6" s="81" t="s">
        <v>38</v>
      </c>
      <c r="F6" s="81"/>
      <c r="G6" s="81" t="s">
        <v>40</v>
      </c>
      <c r="H6" s="81"/>
      <c r="O6" s="83">
        <f>SUM(D6:N6)</f>
        <v>0</v>
      </c>
    </row>
    <row r="7" spans="1:15" s="21" customFormat="1">
      <c r="A7" s="24" t="s">
        <v>38</v>
      </c>
      <c r="B7" s="42" t="s">
        <v>140</v>
      </c>
      <c r="C7" s="108">
        <v>36545</v>
      </c>
      <c r="D7" s="43" t="s">
        <v>15</v>
      </c>
      <c r="E7" s="37" t="s">
        <v>42</v>
      </c>
      <c r="F7" s="37"/>
      <c r="G7" s="37" t="s">
        <v>42</v>
      </c>
      <c r="H7" s="37"/>
      <c r="O7" s="21">
        <f>SUM(D7:N7)</f>
        <v>0</v>
      </c>
    </row>
    <row r="8" spans="1:15" s="21" customFormat="1">
      <c r="A8" s="24" t="s">
        <v>38</v>
      </c>
      <c r="B8" s="21" t="s">
        <v>141</v>
      </c>
      <c r="C8" s="104">
        <v>37446</v>
      </c>
      <c r="D8" s="55" t="s">
        <v>131</v>
      </c>
      <c r="E8" s="35" t="s">
        <v>40</v>
      </c>
      <c r="F8" s="35"/>
      <c r="G8" s="35"/>
      <c r="H8" s="35"/>
      <c r="I8" s="35"/>
      <c r="J8" s="35"/>
      <c r="K8" s="35"/>
      <c r="L8" s="35"/>
      <c r="M8" s="35"/>
      <c r="N8" s="35"/>
      <c r="O8" s="21">
        <f>SUM(D8:N8)</f>
        <v>0</v>
      </c>
    </row>
    <row r="9" spans="1:15" s="21" customFormat="1">
      <c r="A9" s="24"/>
      <c r="B9" s="42"/>
      <c r="C9" s="40"/>
      <c r="D9" s="43"/>
      <c r="E9" s="37"/>
      <c r="F9" s="37"/>
      <c r="G9" s="37"/>
      <c r="H9" s="37"/>
    </row>
    <row r="10" spans="1:15" s="21" customFormat="1">
      <c r="A10" s="24"/>
      <c r="B10" s="38"/>
      <c r="C10" s="38"/>
      <c r="D10" s="24" t="s">
        <v>6</v>
      </c>
      <c r="E10" s="37">
        <v>3</v>
      </c>
      <c r="F10" s="37"/>
      <c r="G10" s="37">
        <v>2</v>
      </c>
      <c r="H10" s="37"/>
      <c r="O10" s="54"/>
    </row>
    <row r="11" spans="1:15" s="20" customFormat="1">
      <c r="A11" s="23"/>
      <c r="D11" s="23" t="s">
        <v>7</v>
      </c>
      <c r="E11" s="37">
        <v>3</v>
      </c>
      <c r="F11" s="37"/>
      <c r="G11" s="37">
        <v>4</v>
      </c>
      <c r="H11" s="37"/>
      <c r="I11" s="21"/>
      <c r="J11" s="21"/>
      <c r="K11" s="21"/>
      <c r="L11" s="21"/>
      <c r="M11" s="21"/>
      <c r="N11" s="21"/>
      <c r="O11" s="54"/>
    </row>
    <row r="12" spans="1:15" s="20" customFormat="1">
      <c r="A12" s="23"/>
      <c r="I12" s="21"/>
      <c r="J12" s="21"/>
      <c r="K12" s="21"/>
      <c r="L12" s="21"/>
      <c r="M12" s="21"/>
      <c r="N12" s="21"/>
      <c r="O12" s="54"/>
    </row>
    <row r="13" spans="1:15">
      <c r="C13" s="112"/>
    </row>
  </sheetData>
  <mergeCells count="20">
    <mergeCell ref="E1:F1"/>
    <mergeCell ref="G1:H1"/>
    <mergeCell ref="G2:H2"/>
    <mergeCell ref="I1:J1"/>
    <mergeCell ref="K1:L1"/>
    <mergeCell ref="M1:N1"/>
    <mergeCell ref="I2:J2"/>
    <mergeCell ref="K2:L2"/>
    <mergeCell ref="E4:F4"/>
    <mergeCell ref="E3:F3"/>
    <mergeCell ref="G3:H3"/>
    <mergeCell ref="G4:H4"/>
    <mergeCell ref="M2:N2"/>
    <mergeCell ref="E2:F2"/>
    <mergeCell ref="M4:N4"/>
    <mergeCell ref="I3:J3"/>
    <mergeCell ref="K3:L3"/>
    <mergeCell ref="M3:N3"/>
    <mergeCell ref="I4:J4"/>
    <mergeCell ref="K4:L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workbookViewId="0">
      <pane xSplit="4" ySplit="4" topLeftCell="Q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8" width="5.77734375" style="12" customWidth="1"/>
    <col min="29" max="29" width="5.77734375" style="5" customWidth="1"/>
    <col min="30" max="16384" width="9.33203125" style="1"/>
  </cols>
  <sheetData>
    <row r="1" spans="1:29" ht="26.25" customHeight="1">
      <c r="A1" s="1" t="s">
        <v>0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5" t="s">
        <v>53</v>
      </c>
      <c r="N1" s="135"/>
      <c r="O1" s="133" t="s">
        <v>54</v>
      </c>
      <c r="P1" s="133"/>
      <c r="Q1" s="134" t="s">
        <v>146</v>
      </c>
      <c r="R1" s="134"/>
      <c r="S1" s="132" t="s">
        <v>73</v>
      </c>
      <c r="T1" s="132"/>
      <c r="U1" s="132" t="s">
        <v>151</v>
      </c>
      <c r="V1" s="132"/>
      <c r="W1" s="132" t="s">
        <v>76</v>
      </c>
      <c r="X1" s="132"/>
      <c r="Y1" s="132" t="s">
        <v>77</v>
      </c>
      <c r="Z1" s="132"/>
      <c r="AA1" s="132" t="s">
        <v>78</v>
      </c>
      <c r="AB1" s="132"/>
      <c r="AC1" s="1"/>
    </row>
    <row r="2" spans="1:29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29" t="s">
        <v>35</v>
      </c>
      <c r="N2" s="129"/>
      <c r="O2" s="130"/>
      <c r="P2" s="130"/>
      <c r="Q2" s="131"/>
      <c r="R2" s="131"/>
      <c r="S2" s="128" t="s">
        <v>34</v>
      </c>
      <c r="T2" s="128"/>
      <c r="U2" s="128"/>
      <c r="V2" s="128"/>
      <c r="W2" s="128"/>
      <c r="X2" s="128"/>
      <c r="Y2" s="128"/>
      <c r="Z2" s="128"/>
      <c r="AA2" s="128" t="s">
        <v>34</v>
      </c>
      <c r="AB2" s="128"/>
      <c r="AC2" s="1"/>
    </row>
    <row r="3" spans="1:29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9" t="s">
        <v>36</v>
      </c>
      <c r="N3" s="129"/>
      <c r="O3" s="130" t="s">
        <v>37</v>
      </c>
      <c r="P3" s="130"/>
      <c r="Q3" s="131" t="s">
        <v>80</v>
      </c>
      <c r="R3" s="131"/>
      <c r="S3" s="128" t="s">
        <v>74</v>
      </c>
      <c r="T3" s="128"/>
      <c r="U3" s="128" t="s">
        <v>152</v>
      </c>
      <c r="V3" s="128"/>
      <c r="W3" s="128" t="s">
        <v>81</v>
      </c>
      <c r="X3" s="128"/>
      <c r="Y3" s="128" t="s">
        <v>37</v>
      </c>
      <c r="Z3" s="128"/>
      <c r="AA3" s="128" t="s">
        <v>82</v>
      </c>
      <c r="AB3" s="128"/>
      <c r="AC3" s="1"/>
    </row>
    <row r="4" spans="1:29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6" t="s">
        <v>86</v>
      </c>
      <c r="N4" s="126"/>
      <c r="O4" s="122">
        <v>43253</v>
      </c>
      <c r="P4" s="123"/>
      <c r="Q4" s="124" t="s">
        <v>87</v>
      </c>
      <c r="R4" s="125"/>
      <c r="S4" s="121" t="s">
        <v>149</v>
      </c>
      <c r="T4" s="121"/>
      <c r="U4" s="121">
        <v>43387</v>
      </c>
      <c r="V4" s="121"/>
      <c r="W4" s="121">
        <v>43435</v>
      </c>
      <c r="X4" s="121"/>
      <c r="Y4" s="121">
        <v>43442</v>
      </c>
      <c r="Z4" s="121"/>
      <c r="AA4" s="121">
        <v>43449</v>
      </c>
      <c r="AB4" s="121"/>
    </row>
    <row r="5" spans="1:29" ht="52.8">
      <c r="B5" s="13" t="s">
        <v>17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51" t="s">
        <v>4</v>
      </c>
      <c r="AB5" s="51" t="s">
        <v>5</v>
      </c>
      <c r="AC5" s="8" t="s">
        <v>3</v>
      </c>
    </row>
    <row r="6" spans="1:29" s="83" customFormat="1">
      <c r="A6" s="77" t="s">
        <v>38</v>
      </c>
      <c r="B6" s="97" t="s">
        <v>57</v>
      </c>
      <c r="C6" s="98">
        <v>36960</v>
      </c>
      <c r="D6" s="83" t="s">
        <v>19</v>
      </c>
      <c r="E6" s="81"/>
      <c r="F6" s="81"/>
      <c r="G6" s="81" t="s">
        <v>40</v>
      </c>
      <c r="H6" s="81">
        <v>8</v>
      </c>
      <c r="I6" s="81" t="s">
        <v>38</v>
      </c>
      <c r="J6" s="81">
        <v>15</v>
      </c>
      <c r="K6" s="81" t="s">
        <v>40</v>
      </c>
      <c r="L6" s="81">
        <v>16</v>
      </c>
      <c r="M6" s="80" t="s">
        <v>46</v>
      </c>
      <c r="N6" s="81"/>
      <c r="O6" s="81" t="s">
        <v>38</v>
      </c>
      <c r="P6" s="81"/>
      <c r="Q6" s="81" t="s">
        <v>147</v>
      </c>
      <c r="R6" s="88"/>
      <c r="S6" s="82"/>
      <c r="T6" s="82"/>
      <c r="U6" s="82"/>
      <c r="V6" s="82"/>
      <c r="AC6" s="83">
        <f t="shared" ref="AC6:AC12" si="0">SUM(D6:AB6)</f>
        <v>39</v>
      </c>
    </row>
    <row r="7" spans="1:29" s="21" customFormat="1">
      <c r="A7" s="24" t="s">
        <v>42</v>
      </c>
      <c r="B7" s="59" t="s">
        <v>99</v>
      </c>
      <c r="C7" s="100">
        <v>37415</v>
      </c>
      <c r="D7" s="27" t="s">
        <v>59</v>
      </c>
      <c r="E7" s="36" t="s">
        <v>42</v>
      </c>
      <c r="F7" s="37">
        <v>12</v>
      </c>
      <c r="G7" s="37" t="s">
        <v>38</v>
      </c>
      <c r="H7" s="37">
        <v>12</v>
      </c>
      <c r="I7" s="37" t="s">
        <v>42</v>
      </c>
      <c r="J7" s="37">
        <v>12</v>
      </c>
      <c r="K7" s="47" t="s">
        <v>46</v>
      </c>
      <c r="L7" s="37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">
        <f t="shared" si="0"/>
        <v>36</v>
      </c>
    </row>
    <row r="8" spans="1:29" s="21" customFormat="1">
      <c r="A8" s="24" t="s">
        <v>40</v>
      </c>
      <c r="B8" s="28" t="s">
        <v>103</v>
      </c>
      <c r="C8" s="101">
        <v>36980</v>
      </c>
      <c r="D8" s="21" t="s">
        <v>49</v>
      </c>
      <c r="E8" s="37"/>
      <c r="F8" s="37"/>
      <c r="G8" s="37"/>
      <c r="H8" s="37"/>
      <c r="I8" s="37" t="s">
        <v>40</v>
      </c>
      <c r="J8" s="37">
        <v>11</v>
      </c>
      <c r="K8" s="47" t="s">
        <v>46</v>
      </c>
      <c r="L8" s="37"/>
      <c r="M8" s="37" t="s">
        <v>40</v>
      </c>
      <c r="N8" s="37">
        <v>16</v>
      </c>
      <c r="O8" s="37" t="s">
        <v>42</v>
      </c>
      <c r="P8" s="37"/>
      <c r="Q8" s="36" t="s">
        <v>45</v>
      </c>
      <c r="R8" s="20"/>
      <c r="S8" s="35"/>
      <c r="T8" s="35"/>
      <c r="U8" s="35"/>
      <c r="V8" s="35"/>
      <c r="AC8" s="21">
        <f t="shared" si="0"/>
        <v>27</v>
      </c>
    </row>
    <row r="9" spans="1:29" s="21" customFormat="1">
      <c r="A9" s="24" t="s">
        <v>112</v>
      </c>
      <c r="B9" s="28" t="s">
        <v>127</v>
      </c>
      <c r="C9" s="101">
        <v>37274</v>
      </c>
      <c r="D9" s="21" t="s">
        <v>16</v>
      </c>
      <c r="E9" s="37"/>
      <c r="F9" s="37"/>
      <c r="G9" s="37"/>
      <c r="H9" s="37"/>
      <c r="I9" s="37"/>
      <c r="J9" s="37"/>
      <c r="K9" s="47" t="s">
        <v>46</v>
      </c>
      <c r="L9" s="37"/>
      <c r="M9" s="37"/>
      <c r="N9" s="37"/>
      <c r="O9" s="37"/>
      <c r="P9" s="37"/>
      <c r="Q9" s="37"/>
      <c r="R9" s="20"/>
      <c r="S9" s="35"/>
      <c r="T9" s="35"/>
      <c r="U9" s="35" t="s">
        <v>40</v>
      </c>
      <c r="V9" s="35"/>
      <c r="AC9" s="21">
        <f t="shared" si="0"/>
        <v>0</v>
      </c>
    </row>
    <row r="10" spans="1:29" s="21" customFormat="1">
      <c r="A10" s="24" t="s">
        <v>112</v>
      </c>
      <c r="B10" s="28" t="s">
        <v>142</v>
      </c>
      <c r="C10" s="101">
        <v>37335</v>
      </c>
      <c r="D10" s="21" t="s">
        <v>29</v>
      </c>
      <c r="E10" s="37"/>
      <c r="F10" s="37"/>
      <c r="G10" s="37"/>
      <c r="H10" s="37"/>
      <c r="I10" s="37"/>
      <c r="J10" s="37"/>
      <c r="K10" s="47"/>
      <c r="L10" s="37"/>
      <c r="M10" s="37"/>
      <c r="N10" s="37"/>
      <c r="O10" s="37" t="s">
        <v>40</v>
      </c>
      <c r="P10" s="37"/>
      <c r="Q10" s="37"/>
      <c r="R10" s="20"/>
      <c r="S10" s="35"/>
      <c r="T10" s="35"/>
      <c r="U10" s="35" t="s">
        <v>42</v>
      </c>
      <c r="V10" s="35"/>
      <c r="AC10" s="21">
        <f t="shared" si="0"/>
        <v>0</v>
      </c>
    </row>
    <row r="11" spans="1:29" s="21" customFormat="1">
      <c r="A11" s="24" t="s">
        <v>112</v>
      </c>
      <c r="B11" s="28" t="s">
        <v>121</v>
      </c>
      <c r="C11" s="101">
        <v>37139</v>
      </c>
      <c r="D11" s="21" t="s">
        <v>118</v>
      </c>
      <c r="E11" s="37"/>
      <c r="F11" s="37"/>
      <c r="G11" s="37"/>
      <c r="H11" s="37"/>
      <c r="I11" s="37"/>
      <c r="J11" s="37"/>
      <c r="K11" s="47"/>
      <c r="L11" s="37"/>
      <c r="M11" s="37"/>
      <c r="N11" s="37"/>
      <c r="O11" s="37"/>
      <c r="P11" s="37"/>
      <c r="Q11" s="37"/>
      <c r="R11" s="20"/>
      <c r="S11" s="35" t="s">
        <v>42</v>
      </c>
      <c r="T11" s="35"/>
      <c r="U11" s="35" t="s">
        <v>38</v>
      </c>
      <c r="V11" s="35"/>
      <c r="AC11" s="21">
        <f t="shared" si="0"/>
        <v>0</v>
      </c>
    </row>
    <row r="12" spans="1:29" s="21" customFormat="1">
      <c r="A12" s="24" t="s">
        <v>112</v>
      </c>
      <c r="B12" s="28" t="s">
        <v>155</v>
      </c>
      <c r="C12" s="137"/>
      <c r="D12" s="21" t="s">
        <v>16</v>
      </c>
      <c r="E12" s="37"/>
      <c r="F12" s="37"/>
      <c r="G12" s="37"/>
      <c r="H12" s="37"/>
      <c r="I12" s="37"/>
      <c r="J12" s="37"/>
      <c r="K12" s="47"/>
      <c r="L12" s="37"/>
      <c r="M12" s="37"/>
      <c r="N12" s="37"/>
      <c r="O12" s="37"/>
      <c r="P12" s="37"/>
      <c r="Q12" s="37"/>
      <c r="R12" s="20"/>
      <c r="S12" s="35"/>
      <c r="T12" s="35"/>
      <c r="U12" s="35" t="s">
        <v>112</v>
      </c>
      <c r="V12" s="35"/>
      <c r="AC12" s="21">
        <f t="shared" si="0"/>
        <v>0</v>
      </c>
    </row>
    <row r="13" spans="1:29" s="21" customFormat="1">
      <c r="B13" s="28"/>
      <c r="C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0"/>
      <c r="S13" s="35"/>
      <c r="T13" s="35"/>
      <c r="U13" s="35"/>
      <c r="V13" s="35"/>
    </row>
    <row r="14" spans="1:29" s="21" customFormat="1">
      <c r="A14" s="24"/>
      <c r="B14" s="38"/>
      <c r="C14" s="38"/>
      <c r="D14" s="24" t="s">
        <v>6</v>
      </c>
      <c r="E14" s="37">
        <v>1</v>
      </c>
      <c r="F14" s="20"/>
      <c r="G14" s="37">
        <v>2</v>
      </c>
      <c r="H14" s="37"/>
      <c r="I14" s="37">
        <v>3</v>
      </c>
      <c r="J14" s="37"/>
      <c r="K14" s="37">
        <v>4</v>
      </c>
      <c r="L14" s="37"/>
      <c r="M14" s="37">
        <v>2</v>
      </c>
      <c r="N14" s="37"/>
      <c r="O14" s="37">
        <v>3</v>
      </c>
      <c r="P14" s="37"/>
      <c r="Q14" s="37">
        <v>2</v>
      </c>
      <c r="R14" s="20"/>
      <c r="S14" s="35">
        <v>1</v>
      </c>
      <c r="T14" s="35"/>
      <c r="U14" s="35">
        <v>4</v>
      </c>
      <c r="V14" s="35"/>
      <c r="AC14" s="54"/>
    </row>
    <row r="15" spans="1:29" s="21" customFormat="1">
      <c r="A15" s="24"/>
      <c r="D15" s="24" t="s">
        <v>7</v>
      </c>
      <c r="E15" s="37">
        <v>4</v>
      </c>
      <c r="F15" s="20"/>
      <c r="G15" s="37">
        <v>5</v>
      </c>
      <c r="H15" s="37"/>
      <c r="I15" s="37">
        <v>3</v>
      </c>
      <c r="J15" s="37"/>
      <c r="K15" s="37">
        <v>8</v>
      </c>
      <c r="L15" s="37"/>
      <c r="M15" s="37">
        <v>7</v>
      </c>
      <c r="N15" s="37"/>
      <c r="O15" s="37">
        <v>3</v>
      </c>
      <c r="P15" s="37"/>
      <c r="Q15" s="37">
        <v>15</v>
      </c>
      <c r="R15" s="20"/>
      <c r="S15" s="35">
        <v>2</v>
      </c>
      <c r="T15" s="35"/>
      <c r="U15" s="35">
        <v>4</v>
      </c>
      <c r="V15" s="35"/>
      <c r="AC15" s="54"/>
    </row>
    <row r="16" spans="1:29" s="21" customFormat="1">
      <c r="A16" s="24"/>
      <c r="E16" s="1"/>
      <c r="F16" s="1"/>
      <c r="G16" s="61"/>
      <c r="H16" s="61"/>
      <c r="I16" s="64"/>
      <c r="J16" s="64"/>
      <c r="K16" s="1"/>
      <c r="L16" s="1"/>
      <c r="M16" s="1"/>
      <c r="N16" s="1"/>
      <c r="O16" s="1"/>
      <c r="P16" s="1"/>
      <c r="Q16" s="1"/>
      <c r="R16" s="1"/>
      <c r="S16" s="12"/>
      <c r="T16" s="12"/>
      <c r="U16" s="118"/>
      <c r="V16" s="118"/>
      <c r="W16" s="12"/>
      <c r="X16" s="12"/>
      <c r="Y16" s="12"/>
      <c r="Z16" s="12"/>
      <c r="AA16" s="12"/>
      <c r="AB16" s="12"/>
      <c r="AC16" s="5"/>
    </row>
    <row r="17" spans="1:29" s="21" customFormat="1">
      <c r="A17" s="24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U17" s="35"/>
      <c r="V17" s="35"/>
      <c r="AC17" s="54"/>
    </row>
  </sheetData>
  <sortState ref="B6:AM9">
    <sortCondition descending="1" ref="AC6:AC9"/>
  </sortState>
  <mergeCells count="48">
    <mergeCell ref="I1:J1"/>
    <mergeCell ref="I2:J2"/>
    <mergeCell ref="I3:J3"/>
    <mergeCell ref="I4:J4"/>
    <mergeCell ref="E1:F1"/>
    <mergeCell ref="E2:F2"/>
    <mergeCell ref="E3:F3"/>
    <mergeCell ref="E4:F4"/>
    <mergeCell ref="G1:H1"/>
    <mergeCell ref="G2:H2"/>
    <mergeCell ref="G4:H4"/>
    <mergeCell ref="G3:H3"/>
    <mergeCell ref="Y1:Z1"/>
    <mergeCell ref="AA1:AB1"/>
    <mergeCell ref="K2:L2"/>
    <mergeCell ref="M2:N2"/>
    <mergeCell ref="O2:P2"/>
    <mergeCell ref="Q2:R2"/>
    <mergeCell ref="S2:T2"/>
    <mergeCell ref="W2:X2"/>
    <mergeCell ref="Y2:Z2"/>
    <mergeCell ref="AA2:AB2"/>
    <mergeCell ref="O1:P1"/>
    <mergeCell ref="Q1:R1"/>
    <mergeCell ref="U1:V1"/>
    <mergeCell ref="U2:V2"/>
    <mergeCell ref="W1:X1"/>
    <mergeCell ref="S1:T1"/>
    <mergeCell ref="K1:L1"/>
    <mergeCell ref="M1:N1"/>
    <mergeCell ref="W3:X3"/>
    <mergeCell ref="U3:V3"/>
    <mergeCell ref="Y3:Z3"/>
    <mergeCell ref="AA3:AB3"/>
    <mergeCell ref="K4:L4"/>
    <mergeCell ref="M4:N4"/>
    <mergeCell ref="O4:P4"/>
    <mergeCell ref="Q4:R4"/>
    <mergeCell ref="S4:T4"/>
    <mergeCell ref="W4:X4"/>
    <mergeCell ref="Y4:Z4"/>
    <mergeCell ref="AA4:AB4"/>
    <mergeCell ref="O3:P3"/>
    <mergeCell ref="Q3:R3"/>
    <mergeCell ref="S3:T3"/>
    <mergeCell ref="K3:L3"/>
    <mergeCell ref="M3:N3"/>
    <mergeCell ref="U4:V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zoomScale="110" zoomScaleNormal="11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5.8" customHeight="1">
      <c r="A1" s="1" t="s">
        <v>0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5" t="s">
        <v>53</v>
      </c>
      <c r="N1" s="135"/>
      <c r="O1" s="133" t="s">
        <v>54</v>
      </c>
      <c r="P1" s="133"/>
      <c r="Q1" s="134" t="s">
        <v>146</v>
      </c>
      <c r="R1" s="134"/>
      <c r="S1" s="132" t="s">
        <v>76</v>
      </c>
      <c r="T1" s="132"/>
      <c r="U1" s="132" t="s">
        <v>77</v>
      </c>
      <c r="V1" s="132"/>
      <c r="W1" s="132" t="s">
        <v>78</v>
      </c>
      <c r="X1" s="132"/>
      <c r="Y1" s="1"/>
    </row>
    <row r="2" spans="1:25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29" t="s">
        <v>35</v>
      </c>
      <c r="N2" s="129"/>
      <c r="O2" s="130"/>
      <c r="P2" s="130"/>
      <c r="Q2" s="131"/>
      <c r="R2" s="131"/>
      <c r="S2" s="128"/>
      <c r="T2" s="128"/>
      <c r="U2" s="128"/>
      <c r="V2" s="128"/>
      <c r="W2" s="128" t="s">
        <v>34</v>
      </c>
      <c r="X2" s="128"/>
      <c r="Y2" s="1"/>
    </row>
    <row r="3" spans="1:25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9" t="s">
        <v>36</v>
      </c>
      <c r="N3" s="129"/>
      <c r="O3" s="130" t="s">
        <v>37</v>
      </c>
      <c r="P3" s="130"/>
      <c r="Q3" s="131" t="s">
        <v>80</v>
      </c>
      <c r="R3" s="131"/>
      <c r="S3" s="128" t="s">
        <v>81</v>
      </c>
      <c r="T3" s="128"/>
      <c r="U3" s="128" t="s">
        <v>37</v>
      </c>
      <c r="V3" s="128"/>
      <c r="W3" s="128" t="s">
        <v>82</v>
      </c>
      <c r="X3" s="128"/>
      <c r="Y3" s="1"/>
    </row>
    <row r="4" spans="1:25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6" t="s">
        <v>86</v>
      </c>
      <c r="N4" s="126"/>
      <c r="O4" s="122">
        <v>43253</v>
      </c>
      <c r="P4" s="123"/>
      <c r="Q4" s="124" t="s">
        <v>87</v>
      </c>
      <c r="R4" s="125"/>
      <c r="S4" s="121">
        <v>43435</v>
      </c>
      <c r="T4" s="121"/>
      <c r="U4" s="121">
        <v>43442</v>
      </c>
      <c r="V4" s="121"/>
      <c r="W4" s="121">
        <v>43449</v>
      </c>
      <c r="X4" s="121"/>
    </row>
    <row r="5" spans="1:25" ht="52.8">
      <c r="B5" s="13" t="s">
        <v>18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83" t="s">
        <v>71</v>
      </c>
      <c r="C6" s="95">
        <v>37145</v>
      </c>
      <c r="D6" s="96" t="s">
        <v>72</v>
      </c>
      <c r="E6" s="80" t="s">
        <v>38</v>
      </c>
      <c r="F6" s="81">
        <v>15</v>
      </c>
      <c r="G6" s="81" t="s">
        <v>42</v>
      </c>
      <c r="H6" s="81">
        <v>9</v>
      </c>
      <c r="I6" s="81" t="s">
        <v>38</v>
      </c>
      <c r="J6" s="81">
        <v>15</v>
      </c>
      <c r="K6" s="81" t="s">
        <v>42</v>
      </c>
      <c r="L6" s="81">
        <v>17</v>
      </c>
      <c r="M6" s="82" t="s">
        <v>40</v>
      </c>
      <c r="N6" s="82">
        <v>16</v>
      </c>
      <c r="O6" s="82" t="s">
        <v>38</v>
      </c>
      <c r="P6" s="82"/>
      <c r="Q6" s="82" t="s">
        <v>42</v>
      </c>
      <c r="R6" s="82"/>
      <c r="S6" s="82"/>
      <c r="T6" s="82"/>
      <c r="U6" s="82"/>
      <c r="V6" s="82"/>
      <c r="W6" s="82"/>
      <c r="X6" s="82"/>
      <c r="Y6" s="83">
        <f t="shared" ref="Y6:Y12" si="0">SUM(E6:X6)</f>
        <v>72</v>
      </c>
    </row>
    <row r="7" spans="1:25" s="21" customFormat="1">
      <c r="A7" s="24" t="s">
        <v>42</v>
      </c>
      <c r="B7" s="28" t="s">
        <v>64</v>
      </c>
      <c r="C7" s="101">
        <v>36759</v>
      </c>
      <c r="D7" s="21" t="s">
        <v>16</v>
      </c>
      <c r="E7" s="37" t="s">
        <v>42</v>
      </c>
      <c r="F7" s="37">
        <v>12</v>
      </c>
      <c r="G7" s="36" t="s">
        <v>46</v>
      </c>
      <c r="H7" s="37"/>
      <c r="I7" s="37" t="s">
        <v>42</v>
      </c>
      <c r="J7" s="37">
        <v>12</v>
      </c>
      <c r="K7" s="37" t="s">
        <v>40</v>
      </c>
      <c r="L7" s="37">
        <v>16</v>
      </c>
      <c r="M7" s="36" t="s">
        <v>46</v>
      </c>
      <c r="N7" s="37"/>
      <c r="O7" s="37"/>
      <c r="P7" s="37"/>
      <c r="Q7" s="37"/>
      <c r="R7" s="37"/>
      <c r="Y7" s="21">
        <f t="shared" si="0"/>
        <v>40</v>
      </c>
    </row>
    <row r="8" spans="1:25" s="21" customFormat="1">
      <c r="A8" s="24" t="s">
        <v>40</v>
      </c>
      <c r="B8" s="28" t="s">
        <v>121</v>
      </c>
      <c r="C8" s="101">
        <v>37139</v>
      </c>
      <c r="D8" s="21" t="s">
        <v>118</v>
      </c>
      <c r="E8" s="37"/>
      <c r="F8" s="20"/>
      <c r="G8" s="36"/>
      <c r="H8" s="37"/>
      <c r="I8" s="37" t="s">
        <v>40</v>
      </c>
      <c r="J8" s="37">
        <v>11</v>
      </c>
      <c r="K8" s="37"/>
      <c r="L8" s="37"/>
      <c r="M8" s="36" t="s">
        <v>46</v>
      </c>
      <c r="N8" s="37"/>
      <c r="O8" s="37" t="s">
        <v>42</v>
      </c>
      <c r="P8" s="37"/>
      <c r="Q8" s="37"/>
      <c r="R8" s="37"/>
      <c r="Y8" s="21">
        <f t="shared" si="0"/>
        <v>11</v>
      </c>
    </row>
    <row r="9" spans="1:25" s="21" customFormat="1">
      <c r="A9" s="24" t="s">
        <v>112</v>
      </c>
      <c r="B9" s="28" t="s">
        <v>102</v>
      </c>
      <c r="C9" s="100">
        <v>37449</v>
      </c>
      <c r="D9" s="21" t="s">
        <v>65</v>
      </c>
      <c r="E9" s="37"/>
      <c r="F9" s="20"/>
      <c r="G9" s="37" t="s">
        <v>40</v>
      </c>
      <c r="H9" s="37">
        <v>8</v>
      </c>
      <c r="I9" s="37"/>
      <c r="J9" s="37"/>
      <c r="K9" s="37"/>
      <c r="L9" s="37"/>
      <c r="M9" s="37"/>
      <c r="N9" s="37"/>
      <c r="O9" s="37"/>
      <c r="P9" s="37"/>
      <c r="Q9" s="37"/>
      <c r="R9" s="37"/>
      <c r="Y9" s="21">
        <f t="shared" si="0"/>
        <v>8</v>
      </c>
    </row>
    <row r="10" spans="1:25" s="21" customFormat="1">
      <c r="A10" s="24" t="s">
        <v>126</v>
      </c>
      <c r="B10" s="28" t="s">
        <v>103</v>
      </c>
      <c r="C10" s="101">
        <v>36980</v>
      </c>
      <c r="D10" s="21" t="s">
        <v>49</v>
      </c>
      <c r="E10" s="37"/>
      <c r="F10" s="20"/>
      <c r="G10" s="36" t="s">
        <v>46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Y10" s="21">
        <f t="shared" si="0"/>
        <v>0</v>
      </c>
    </row>
    <row r="11" spans="1:25" s="21" customFormat="1">
      <c r="A11" s="24" t="s">
        <v>126</v>
      </c>
      <c r="B11" s="28" t="s">
        <v>104</v>
      </c>
      <c r="C11" s="104">
        <v>37376</v>
      </c>
      <c r="D11" s="21" t="s">
        <v>19</v>
      </c>
      <c r="E11" s="37"/>
      <c r="F11" s="20"/>
      <c r="G11" s="36" t="s">
        <v>46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Y11" s="21">
        <f t="shared" si="0"/>
        <v>0</v>
      </c>
    </row>
    <row r="12" spans="1:25" s="21" customFormat="1">
      <c r="A12" s="24" t="s">
        <v>126</v>
      </c>
      <c r="B12" s="28" t="s">
        <v>48</v>
      </c>
      <c r="C12" s="103">
        <v>36611</v>
      </c>
      <c r="D12" s="21" t="s">
        <v>58</v>
      </c>
      <c r="E12" s="37"/>
      <c r="F12" s="20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 t="s">
        <v>126</v>
      </c>
      <c r="R12" s="37"/>
      <c r="Y12" s="21">
        <f t="shared" si="0"/>
        <v>0</v>
      </c>
    </row>
    <row r="13" spans="1:25" s="21" customFormat="1">
      <c r="E13" s="37"/>
      <c r="F13" s="20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Y13" s="54"/>
    </row>
    <row r="14" spans="1:25" s="21" customFormat="1">
      <c r="A14" s="24"/>
      <c r="B14" s="38"/>
      <c r="C14" s="38"/>
      <c r="D14" s="24" t="s">
        <v>6</v>
      </c>
      <c r="E14" s="37">
        <v>2</v>
      </c>
      <c r="F14" s="20"/>
      <c r="G14" s="37">
        <v>5</v>
      </c>
      <c r="H14" s="37"/>
      <c r="I14" s="37">
        <v>3</v>
      </c>
      <c r="J14" s="37"/>
      <c r="K14" s="37">
        <v>2</v>
      </c>
      <c r="L14" s="37"/>
      <c r="M14" s="37">
        <v>3</v>
      </c>
      <c r="N14" s="37"/>
      <c r="O14" s="37">
        <v>2</v>
      </c>
      <c r="P14" s="37"/>
      <c r="Q14" s="37">
        <v>2</v>
      </c>
      <c r="R14" s="37"/>
      <c r="Y14" s="54"/>
    </row>
    <row r="15" spans="1:25" s="21" customFormat="1">
      <c r="A15" s="24"/>
      <c r="D15" s="24" t="s">
        <v>7</v>
      </c>
      <c r="E15" s="50">
        <v>4</v>
      </c>
      <c r="F15" s="1"/>
      <c r="G15" s="61">
        <v>8</v>
      </c>
      <c r="H15" s="61"/>
      <c r="I15" s="64">
        <v>3</v>
      </c>
      <c r="J15" s="64"/>
      <c r="K15" s="67">
        <v>4</v>
      </c>
      <c r="L15" s="67"/>
      <c r="M15" s="67">
        <v>8</v>
      </c>
      <c r="N15" s="67"/>
      <c r="O15" s="73">
        <v>2</v>
      </c>
      <c r="P15" s="73"/>
      <c r="Q15" s="117">
        <v>13</v>
      </c>
      <c r="R15" s="117"/>
      <c r="S15" s="12"/>
      <c r="T15" s="12"/>
      <c r="U15" s="12"/>
      <c r="V15" s="12"/>
      <c r="W15" s="12"/>
      <c r="X15" s="12"/>
      <c r="Y15" s="5"/>
    </row>
    <row r="16" spans="1:25" s="21" customFormat="1">
      <c r="A16" s="24"/>
      <c r="E16" s="1"/>
      <c r="F16" s="1"/>
      <c r="G16" s="61"/>
      <c r="H16" s="61"/>
      <c r="I16" s="1"/>
      <c r="J16" s="1"/>
      <c r="K16" s="67"/>
      <c r="L16" s="67"/>
      <c r="M16" s="67"/>
      <c r="N16" s="67"/>
      <c r="O16" s="73"/>
      <c r="P16" s="73"/>
      <c r="Q16" s="117"/>
      <c r="R16" s="117"/>
      <c r="S16" s="12"/>
      <c r="T16" s="12"/>
      <c r="U16" s="12"/>
      <c r="V16" s="12"/>
      <c r="W16" s="12"/>
      <c r="X16" s="12"/>
      <c r="Y16" s="5"/>
    </row>
    <row r="17" spans="7:8">
      <c r="G17" s="61"/>
      <c r="H17" s="61"/>
    </row>
  </sheetData>
  <sortState ref="B6:AK11">
    <sortCondition descending="1" ref="Y6:Y11"/>
  </sortState>
  <mergeCells count="40">
    <mergeCell ref="K1:L1"/>
    <mergeCell ref="K2:L2"/>
    <mergeCell ref="K3:L3"/>
    <mergeCell ref="K4:L4"/>
    <mergeCell ref="E1:F1"/>
    <mergeCell ref="G1:H1"/>
    <mergeCell ref="E4:F4"/>
    <mergeCell ref="E3:F3"/>
    <mergeCell ref="E2:F2"/>
    <mergeCell ref="I1:J1"/>
    <mergeCell ref="I2:J2"/>
    <mergeCell ref="I3:J3"/>
    <mergeCell ref="I4:J4"/>
    <mergeCell ref="G2:H2"/>
    <mergeCell ref="G3:H3"/>
    <mergeCell ref="G4:H4"/>
    <mergeCell ref="U1:V1"/>
    <mergeCell ref="M1:N1"/>
    <mergeCell ref="O1:P1"/>
    <mergeCell ref="U3:V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M3:N3"/>
    <mergeCell ref="O3:P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>
      <pane xSplit="4" ySplit="4" topLeftCell="Q5" activePane="bottomRight" state="frozen"/>
      <selection pane="topRight" activeCell="D1" sqref="D1"/>
      <selection pane="bottomLeft" activeCell="A5" sqref="A5"/>
      <selection pane="bottomRight" activeCell="W1" sqref="W1:X1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8" width="5.77734375" style="12" customWidth="1"/>
    <col min="29" max="29" width="5.77734375" style="5" customWidth="1"/>
    <col min="30" max="16384" width="9.33203125" style="1"/>
  </cols>
  <sheetData>
    <row r="1" spans="1:29" ht="26.25" customHeight="1">
      <c r="A1" s="1" t="s">
        <v>0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2" t="s">
        <v>75</v>
      </c>
      <c r="N1" s="132"/>
      <c r="O1" s="135" t="s">
        <v>53</v>
      </c>
      <c r="P1" s="135"/>
      <c r="Q1" s="133" t="s">
        <v>54</v>
      </c>
      <c r="R1" s="133"/>
      <c r="S1" s="134" t="s">
        <v>146</v>
      </c>
      <c r="T1" s="134"/>
      <c r="U1" s="132" t="s">
        <v>73</v>
      </c>
      <c r="V1" s="132"/>
      <c r="W1" s="132" t="s">
        <v>76</v>
      </c>
      <c r="X1" s="132"/>
      <c r="Y1" s="132" t="s">
        <v>77</v>
      </c>
      <c r="Z1" s="132"/>
      <c r="AA1" s="132" t="s">
        <v>78</v>
      </c>
      <c r="AB1" s="132"/>
      <c r="AC1" s="1"/>
    </row>
    <row r="2" spans="1:29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32" t="s">
        <v>34</v>
      </c>
      <c r="N2" s="132"/>
      <c r="O2" s="129" t="s">
        <v>35</v>
      </c>
      <c r="P2" s="129"/>
      <c r="Q2" s="130"/>
      <c r="R2" s="130"/>
      <c r="S2" s="131"/>
      <c r="T2" s="131"/>
      <c r="U2" s="128" t="s">
        <v>34</v>
      </c>
      <c r="V2" s="128"/>
      <c r="W2" s="128"/>
      <c r="X2" s="128"/>
      <c r="Y2" s="128"/>
      <c r="Z2" s="128"/>
      <c r="AA2" s="128" t="s">
        <v>34</v>
      </c>
      <c r="AB2" s="128"/>
      <c r="AC2" s="1"/>
    </row>
    <row r="3" spans="1:29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8" t="s">
        <v>79</v>
      </c>
      <c r="N3" s="128"/>
      <c r="O3" s="129" t="s">
        <v>36</v>
      </c>
      <c r="P3" s="129"/>
      <c r="Q3" s="130" t="s">
        <v>37</v>
      </c>
      <c r="R3" s="130"/>
      <c r="S3" s="131" t="s">
        <v>80</v>
      </c>
      <c r="T3" s="131"/>
      <c r="U3" s="128" t="s">
        <v>74</v>
      </c>
      <c r="V3" s="128"/>
      <c r="W3" s="128" t="s">
        <v>81</v>
      </c>
      <c r="X3" s="128"/>
      <c r="Y3" s="128" t="s">
        <v>37</v>
      </c>
      <c r="Z3" s="128"/>
      <c r="AA3" s="128" t="s">
        <v>82</v>
      </c>
      <c r="AB3" s="128"/>
      <c r="AC3" s="1"/>
    </row>
    <row r="4" spans="1:29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1">
        <v>43218</v>
      </c>
      <c r="N4" s="136"/>
      <c r="O4" s="126" t="s">
        <v>86</v>
      </c>
      <c r="P4" s="126"/>
      <c r="Q4" s="122">
        <v>43253</v>
      </c>
      <c r="R4" s="123"/>
      <c r="S4" s="124" t="s">
        <v>87</v>
      </c>
      <c r="T4" s="125"/>
      <c r="U4" s="121" t="s">
        <v>149</v>
      </c>
      <c r="V4" s="121"/>
      <c r="W4" s="121">
        <v>43435</v>
      </c>
      <c r="X4" s="121"/>
      <c r="Y4" s="121">
        <v>43442</v>
      </c>
      <c r="Z4" s="121"/>
      <c r="AA4" s="121">
        <v>43449</v>
      </c>
      <c r="AB4" s="121"/>
    </row>
    <row r="5" spans="1:29" ht="52.8">
      <c r="B5" s="13" t="s">
        <v>28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51" t="s">
        <v>4</v>
      </c>
      <c r="AB5" s="51" t="s">
        <v>5</v>
      </c>
      <c r="AC5" s="8" t="s">
        <v>3</v>
      </c>
    </row>
    <row r="6" spans="1:29" s="83" customFormat="1">
      <c r="A6" s="77" t="s">
        <v>38</v>
      </c>
      <c r="B6" s="97" t="s">
        <v>100</v>
      </c>
      <c r="C6" s="98">
        <v>37369</v>
      </c>
      <c r="D6" s="88" t="s">
        <v>19</v>
      </c>
      <c r="E6" s="80"/>
      <c r="F6" s="81"/>
      <c r="G6" s="81" t="s">
        <v>38</v>
      </c>
      <c r="H6" s="81">
        <v>12</v>
      </c>
      <c r="I6" s="81" t="s">
        <v>38</v>
      </c>
      <c r="J6" s="81">
        <v>15</v>
      </c>
      <c r="K6" s="81" t="s">
        <v>40</v>
      </c>
      <c r="L6" s="81">
        <v>16</v>
      </c>
      <c r="M6" s="82"/>
      <c r="N6" s="82"/>
      <c r="O6" s="82" t="s">
        <v>40</v>
      </c>
      <c r="P6" s="82">
        <v>16</v>
      </c>
      <c r="Q6" s="82" t="s">
        <v>38</v>
      </c>
      <c r="R6" s="82"/>
      <c r="S6" s="82" t="s">
        <v>134</v>
      </c>
      <c r="T6" s="82"/>
      <c r="U6" s="82" t="s">
        <v>38</v>
      </c>
      <c r="V6" s="82"/>
      <c r="W6" s="82"/>
      <c r="X6" s="82"/>
      <c r="Y6" s="82"/>
      <c r="Z6" s="82"/>
      <c r="AA6" s="82"/>
      <c r="AB6" s="82"/>
      <c r="AC6" s="83">
        <f>SUM(D6:AB6)</f>
        <v>59</v>
      </c>
    </row>
    <row r="7" spans="1:29" s="12" customFormat="1">
      <c r="A7" s="26" t="s">
        <v>42</v>
      </c>
      <c r="B7" s="28" t="s">
        <v>48</v>
      </c>
      <c r="C7" s="103">
        <v>36611</v>
      </c>
      <c r="D7" s="21" t="s">
        <v>58</v>
      </c>
      <c r="E7" s="36" t="s">
        <v>42</v>
      </c>
      <c r="F7" s="37">
        <v>12</v>
      </c>
      <c r="G7" s="37" t="s">
        <v>40</v>
      </c>
      <c r="H7" s="37">
        <v>8</v>
      </c>
      <c r="I7" s="37" t="s">
        <v>42</v>
      </c>
      <c r="J7" s="37">
        <v>12</v>
      </c>
      <c r="K7" s="37"/>
      <c r="L7" s="37"/>
      <c r="M7" s="35"/>
      <c r="N7" s="35"/>
      <c r="O7" s="35" t="s">
        <v>40</v>
      </c>
      <c r="P7" s="35">
        <v>16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21">
        <f>SUM(D7:AB7)</f>
        <v>48</v>
      </c>
    </row>
    <row r="8" spans="1:29" s="12" customFormat="1">
      <c r="A8" s="26" t="s">
        <v>40</v>
      </c>
      <c r="B8" s="28" t="s">
        <v>102</v>
      </c>
      <c r="C8" s="100">
        <v>37449</v>
      </c>
      <c r="D8" s="21" t="s">
        <v>65</v>
      </c>
      <c r="E8" s="37"/>
      <c r="F8" s="20"/>
      <c r="G8" s="20"/>
      <c r="H8" s="20"/>
      <c r="I8" s="37" t="s">
        <v>40</v>
      </c>
      <c r="J8" s="37">
        <v>11</v>
      </c>
      <c r="K8" s="37"/>
      <c r="L8" s="37"/>
      <c r="M8" s="35"/>
      <c r="N8" s="35"/>
      <c r="O8" s="37" t="s">
        <v>42</v>
      </c>
      <c r="P8" s="37">
        <v>17</v>
      </c>
      <c r="Q8" s="37" t="s">
        <v>42</v>
      </c>
      <c r="R8" s="20"/>
      <c r="S8" s="37" t="s">
        <v>126</v>
      </c>
      <c r="T8" s="37"/>
      <c r="U8" s="35"/>
      <c r="V8" s="35"/>
      <c r="W8" s="21"/>
      <c r="X8" s="21"/>
      <c r="Y8" s="21"/>
      <c r="Z8" s="21"/>
      <c r="AA8" s="21"/>
      <c r="AB8" s="21"/>
      <c r="AC8" s="21">
        <f>SUM(D8:AB8)</f>
        <v>28</v>
      </c>
    </row>
    <row r="9" spans="1:29" s="10" customFormat="1">
      <c r="A9" s="2" t="s">
        <v>112</v>
      </c>
      <c r="B9" s="28" t="s">
        <v>101</v>
      </c>
      <c r="C9" s="102">
        <v>37188</v>
      </c>
      <c r="D9" s="63" t="s">
        <v>113</v>
      </c>
      <c r="E9" s="36"/>
      <c r="F9" s="37"/>
      <c r="G9" s="37" t="s">
        <v>42</v>
      </c>
      <c r="H9" s="37">
        <v>9</v>
      </c>
      <c r="I9" s="37"/>
      <c r="J9" s="37"/>
      <c r="K9" s="37"/>
      <c r="L9" s="37"/>
      <c r="M9" s="35"/>
      <c r="N9" s="35"/>
      <c r="O9" s="35"/>
      <c r="P9" s="35"/>
      <c r="Q9" s="35" t="s">
        <v>40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21">
        <f>SUM(D9:AB9)</f>
        <v>9</v>
      </c>
    </row>
    <row r="10" spans="1:29" s="10" customFormat="1">
      <c r="A10" s="2" t="s">
        <v>126</v>
      </c>
      <c r="B10" s="21" t="s">
        <v>71</v>
      </c>
      <c r="C10" s="103">
        <v>37145</v>
      </c>
      <c r="D10" s="25" t="s">
        <v>72</v>
      </c>
      <c r="E10" s="36"/>
      <c r="F10" s="37"/>
      <c r="G10" s="37"/>
      <c r="H10" s="37"/>
      <c r="I10" s="37"/>
      <c r="J10" s="37"/>
      <c r="K10" s="37"/>
      <c r="L10" s="37"/>
      <c r="M10" s="35" t="s">
        <v>38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21">
        <f>SUM(D10:AB10)</f>
        <v>0</v>
      </c>
    </row>
    <row r="11" spans="1:29" s="10" customFormat="1">
      <c r="A11" s="2"/>
      <c r="B11" s="28"/>
      <c r="C11" s="60"/>
      <c r="D11" s="21"/>
      <c r="E11" s="37"/>
      <c r="F11" s="20"/>
      <c r="G11" s="20"/>
      <c r="H11" s="20"/>
      <c r="I11" s="37"/>
      <c r="J11" s="37"/>
      <c r="K11" s="37"/>
      <c r="L11" s="37"/>
      <c r="M11" s="35"/>
      <c r="N11" s="35"/>
      <c r="O11" s="37"/>
      <c r="P11" s="37"/>
      <c r="Q11" s="37"/>
      <c r="R11" s="20"/>
      <c r="S11" s="37"/>
      <c r="T11" s="37"/>
      <c r="U11" s="35"/>
      <c r="V11" s="35"/>
      <c r="W11" s="21"/>
      <c r="X11" s="21"/>
      <c r="Y11" s="21"/>
      <c r="Z11" s="21"/>
      <c r="AA11" s="21"/>
      <c r="AB11" s="21"/>
      <c r="AC11" s="54"/>
    </row>
    <row r="12" spans="1:29" s="10" customFormat="1">
      <c r="A12" s="2"/>
      <c r="B12" s="3"/>
      <c r="C12" s="3"/>
      <c r="D12" s="2" t="s">
        <v>6</v>
      </c>
      <c r="E12" s="37">
        <v>2</v>
      </c>
      <c r="F12" s="37"/>
      <c r="G12" s="37">
        <v>3</v>
      </c>
      <c r="H12" s="20"/>
      <c r="I12" s="37">
        <v>3</v>
      </c>
      <c r="J12" s="37"/>
      <c r="K12" s="37">
        <v>1</v>
      </c>
      <c r="L12" s="37"/>
      <c r="M12" s="35">
        <v>1</v>
      </c>
      <c r="N12" s="35"/>
      <c r="O12" s="37">
        <v>3</v>
      </c>
      <c r="P12" s="37"/>
      <c r="Q12" s="37">
        <v>3</v>
      </c>
      <c r="R12" s="20"/>
      <c r="S12" s="37">
        <v>2</v>
      </c>
      <c r="T12" s="37"/>
      <c r="U12" s="35">
        <v>1</v>
      </c>
      <c r="V12" s="35"/>
      <c r="W12" s="21"/>
      <c r="X12" s="21"/>
      <c r="Y12" s="21"/>
      <c r="Z12" s="21"/>
      <c r="AA12" s="21"/>
      <c r="AB12" s="21"/>
      <c r="AC12" s="54"/>
    </row>
    <row r="13" spans="1:29" s="10" customFormat="1">
      <c r="A13" s="2"/>
      <c r="B13" s="1"/>
      <c r="C13" s="1"/>
      <c r="D13" s="2" t="s">
        <v>7</v>
      </c>
      <c r="E13" s="37">
        <v>3</v>
      </c>
      <c r="F13" s="20"/>
      <c r="G13" s="37">
        <v>3</v>
      </c>
      <c r="H13" s="20"/>
      <c r="I13" s="37">
        <v>3</v>
      </c>
      <c r="J13" s="37"/>
      <c r="K13" s="37">
        <v>3</v>
      </c>
      <c r="L13" s="37"/>
      <c r="M13" s="35">
        <v>2</v>
      </c>
      <c r="N13" s="35"/>
      <c r="O13" s="37">
        <v>6</v>
      </c>
      <c r="P13" s="37"/>
      <c r="Q13" s="37">
        <v>3</v>
      </c>
      <c r="R13" s="20"/>
      <c r="S13" s="37">
        <v>9</v>
      </c>
      <c r="T13" s="37"/>
      <c r="U13" s="35">
        <v>3</v>
      </c>
      <c r="V13" s="35"/>
      <c r="W13" s="21"/>
      <c r="X13" s="21"/>
      <c r="Y13" s="21"/>
      <c r="Z13" s="21"/>
      <c r="AA13" s="21"/>
      <c r="AB13" s="21"/>
      <c r="AC13" s="54"/>
    </row>
    <row r="14" spans="1:29" s="10" customFormat="1">
      <c r="A14" s="11"/>
      <c r="B14" s="5"/>
      <c r="C14" s="5"/>
      <c r="D14" s="5"/>
      <c r="E14" s="20"/>
      <c r="F14" s="20"/>
      <c r="G14" s="20"/>
      <c r="H14" s="20"/>
      <c r="I14" s="37"/>
      <c r="J14" s="37"/>
      <c r="K14" s="20"/>
      <c r="L14" s="20"/>
      <c r="M14" s="21"/>
      <c r="N14" s="21"/>
      <c r="O14" s="20"/>
      <c r="P14" s="20"/>
      <c r="Q14" s="20"/>
      <c r="R14" s="20"/>
      <c r="S14" s="20"/>
      <c r="T14" s="20"/>
      <c r="U14" s="35"/>
      <c r="V14" s="35"/>
      <c r="W14" s="21"/>
      <c r="X14" s="21"/>
      <c r="Y14" s="21"/>
      <c r="Z14" s="21"/>
      <c r="AA14" s="21"/>
      <c r="AB14" s="21"/>
      <c r="AC14" s="54"/>
    </row>
    <row r="16" spans="1:29">
      <c r="C16" s="46"/>
    </row>
    <row r="20" spans="4:4">
      <c r="D20" s="6"/>
    </row>
  </sheetData>
  <sortState ref="B6:AK9">
    <sortCondition descending="1" ref="AC6:AC9"/>
  </sortState>
  <mergeCells count="48">
    <mergeCell ref="K1:L1"/>
    <mergeCell ref="M1:N1"/>
    <mergeCell ref="O1:P1"/>
    <mergeCell ref="E4:F4"/>
    <mergeCell ref="E3:F3"/>
    <mergeCell ref="E2:F2"/>
    <mergeCell ref="E1:F1"/>
    <mergeCell ref="G1:H1"/>
    <mergeCell ref="G4:H4"/>
    <mergeCell ref="G2:H2"/>
    <mergeCell ref="I1:J1"/>
    <mergeCell ref="I2:J2"/>
    <mergeCell ref="I3:J3"/>
    <mergeCell ref="I4:J4"/>
    <mergeCell ref="G3:H3"/>
    <mergeCell ref="K2:L2"/>
    <mergeCell ref="M2:N2"/>
    <mergeCell ref="O2:P2"/>
    <mergeCell ref="Q2:R2"/>
    <mergeCell ref="S2:T2"/>
    <mergeCell ref="M3:N3"/>
    <mergeCell ref="O3:P3"/>
    <mergeCell ref="W1:X1"/>
    <mergeCell ref="Y1:Z1"/>
    <mergeCell ref="AA1:AB1"/>
    <mergeCell ref="U2:V2"/>
    <mergeCell ref="W2:X2"/>
    <mergeCell ref="Y2:Z2"/>
    <mergeCell ref="AA2:AB2"/>
    <mergeCell ref="Q1:R1"/>
    <mergeCell ref="S1:T1"/>
    <mergeCell ref="U1:V1"/>
    <mergeCell ref="W3:X3"/>
    <mergeCell ref="Y3:Z3"/>
    <mergeCell ref="AA3:AB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Q3:R3"/>
    <mergeCell ref="S3:T3"/>
    <mergeCell ref="U3:V3"/>
    <mergeCell ref="K3:L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2" customWidth="1"/>
    <col min="7" max="14" width="5.77734375" style="12" customWidth="1"/>
    <col min="15" max="15" width="5.77734375" style="5" customWidth="1"/>
    <col min="16" max="16384" width="9.33203125" style="1"/>
  </cols>
  <sheetData>
    <row r="1" spans="1:15" ht="26.25" customHeight="1">
      <c r="A1" s="1" t="s">
        <v>0</v>
      </c>
      <c r="D1" s="4" t="s">
        <v>13</v>
      </c>
      <c r="E1" s="135" t="s">
        <v>52</v>
      </c>
      <c r="F1" s="135"/>
      <c r="G1" s="132" t="s">
        <v>73</v>
      </c>
      <c r="H1" s="132"/>
      <c r="I1" s="132" t="s">
        <v>76</v>
      </c>
      <c r="J1" s="132"/>
      <c r="K1" s="132" t="s">
        <v>77</v>
      </c>
      <c r="L1" s="132"/>
      <c r="M1" s="132" t="s">
        <v>78</v>
      </c>
      <c r="N1" s="132"/>
      <c r="O1" s="1"/>
    </row>
    <row r="2" spans="1:15" ht="13.5" customHeight="1">
      <c r="A2" s="1"/>
      <c r="D2" s="4"/>
      <c r="E2" s="129" t="s">
        <v>35</v>
      </c>
      <c r="F2" s="129"/>
      <c r="G2" s="128" t="s">
        <v>34</v>
      </c>
      <c r="H2" s="128"/>
      <c r="I2" s="128"/>
      <c r="J2" s="128"/>
      <c r="K2" s="128"/>
      <c r="L2" s="128"/>
      <c r="M2" s="128" t="s">
        <v>34</v>
      </c>
      <c r="N2" s="128"/>
      <c r="O2" s="1"/>
    </row>
    <row r="3" spans="1:15">
      <c r="A3" s="1"/>
      <c r="C3" s="62">
        <v>36417</v>
      </c>
      <c r="E3" s="129" t="s">
        <v>56</v>
      </c>
      <c r="F3" s="129"/>
      <c r="G3" s="128" t="s">
        <v>74</v>
      </c>
      <c r="H3" s="128"/>
      <c r="I3" s="128" t="s">
        <v>81</v>
      </c>
      <c r="J3" s="128"/>
      <c r="K3" s="128" t="s">
        <v>37</v>
      </c>
      <c r="L3" s="128"/>
      <c r="M3" s="128" t="s">
        <v>82</v>
      </c>
      <c r="N3" s="128"/>
      <c r="O3" s="1"/>
    </row>
    <row r="4" spans="1:15">
      <c r="A4" s="1"/>
      <c r="C4" s="62">
        <v>37514</v>
      </c>
      <c r="E4" s="126" t="s">
        <v>85</v>
      </c>
      <c r="F4" s="127"/>
      <c r="G4" s="121" t="s">
        <v>149</v>
      </c>
      <c r="H4" s="121"/>
      <c r="I4" s="121">
        <v>43435</v>
      </c>
      <c r="J4" s="121"/>
      <c r="K4" s="121">
        <v>43442</v>
      </c>
      <c r="L4" s="121"/>
      <c r="M4" s="121">
        <v>43449</v>
      </c>
      <c r="N4" s="121"/>
    </row>
    <row r="5" spans="1:15" ht="52.8">
      <c r="B5" s="13" t="s">
        <v>128</v>
      </c>
      <c r="C5" s="9" t="s">
        <v>25</v>
      </c>
      <c r="D5" s="9" t="s">
        <v>26</v>
      </c>
      <c r="E5" s="34" t="s">
        <v>4</v>
      </c>
      <c r="F5" s="34" t="s">
        <v>5</v>
      </c>
      <c r="G5" s="51" t="s">
        <v>4</v>
      </c>
      <c r="H5" s="51" t="s">
        <v>5</v>
      </c>
      <c r="I5" s="51" t="s">
        <v>4</v>
      </c>
      <c r="J5" s="51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8" t="s">
        <v>3</v>
      </c>
    </row>
    <row r="6" spans="1:15" s="21" customFormat="1">
      <c r="A6" s="24" t="s">
        <v>38</v>
      </c>
      <c r="B6" s="21" t="s">
        <v>69</v>
      </c>
      <c r="C6" s="39">
        <v>36432</v>
      </c>
      <c r="D6" s="21" t="s">
        <v>66</v>
      </c>
      <c r="E6" s="35" t="s">
        <v>42</v>
      </c>
      <c r="F6" s="35">
        <v>17</v>
      </c>
      <c r="G6" s="35"/>
      <c r="H6" s="35"/>
      <c r="I6" s="35"/>
      <c r="J6" s="35"/>
      <c r="K6" s="35"/>
      <c r="L6" s="35"/>
      <c r="M6" s="35"/>
      <c r="N6" s="35"/>
      <c r="O6" s="21">
        <f>SUM(F6:N6)</f>
        <v>17</v>
      </c>
    </row>
    <row r="7" spans="1:15" s="20" customFormat="1">
      <c r="A7" s="23" t="s">
        <v>42</v>
      </c>
      <c r="B7" s="28" t="s">
        <v>100</v>
      </c>
      <c r="C7" s="119">
        <v>37369</v>
      </c>
      <c r="D7" s="20" t="s">
        <v>19</v>
      </c>
      <c r="E7" s="35"/>
      <c r="F7" s="35"/>
      <c r="G7" s="35" t="s">
        <v>38</v>
      </c>
      <c r="H7" s="35"/>
      <c r="I7" s="21"/>
      <c r="J7" s="21"/>
      <c r="K7" s="21"/>
      <c r="L7" s="21"/>
      <c r="M7" s="21"/>
      <c r="N7" s="21"/>
      <c r="O7" s="21">
        <f>SUM(F7:N7)</f>
        <v>0</v>
      </c>
    </row>
    <row r="8" spans="1:15" s="20" customFormat="1">
      <c r="A8" s="23" t="s">
        <v>42</v>
      </c>
      <c r="B8" s="28" t="s">
        <v>150</v>
      </c>
      <c r="C8" s="120"/>
      <c r="D8" s="20" t="s">
        <v>21</v>
      </c>
      <c r="E8" s="35"/>
      <c r="F8" s="35"/>
      <c r="G8" s="35" t="s">
        <v>42</v>
      </c>
      <c r="H8" s="35"/>
      <c r="I8" s="21"/>
      <c r="J8" s="21"/>
      <c r="K8" s="21"/>
      <c r="L8" s="21"/>
      <c r="M8" s="21"/>
      <c r="N8" s="21"/>
      <c r="O8" s="21">
        <f>SUM(F8:N8)</f>
        <v>0</v>
      </c>
    </row>
    <row r="9" spans="1:15" s="20" customFormat="1">
      <c r="A9" s="23"/>
      <c r="B9" s="97"/>
      <c r="C9" s="98"/>
      <c r="D9" s="88"/>
      <c r="E9" s="35"/>
      <c r="F9" s="35"/>
      <c r="G9" s="35"/>
      <c r="H9" s="35"/>
      <c r="I9" s="21"/>
      <c r="J9" s="21"/>
      <c r="K9" s="21"/>
      <c r="L9" s="21"/>
      <c r="M9" s="21"/>
      <c r="N9" s="21"/>
      <c r="O9" s="54"/>
    </row>
    <row r="10" spans="1:15" s="20" customFormat="1">
      <c r="A10" s="23"/>
      <c r="B10" s="16"/>
      <c r="C10" s="16"/>
      <c r="D10" s="23" t="s">
        <v>6</v>
      </c>
      <c r="E10" s="35">
        <v>1</v>
      </c>
      <c r="F10" s="35"/>
      <c r="G10" s="35">
        <v>2</v>
      </c>
      <c r="H10" s="35"/>
      <c r="I10" s="21"/>
      <c r="J10" s="21"/>
      <c r="K10" s="21"/>
      <c r="L10" s="21"/>
      <c r="M10" s="21"/>
      <c r="N10" s="21"/>
      <c r="O10" s="54"/>
    </row>
    <row r="11" spans="1:15" s="20" customFormat="1">
      <c r="A11" s="23"/>
      <c r="D11" s="23" t="s">
        <v>7</v>
      </c>
      <c r="E11" s="66">
        <v>4</v>
      </c>
      <c r="F11" s="66"/>
      <c r="G11" s="116">
        <v>3</v>
      </c>
      <c r="H11" s="116"/>
      <c r="I11" s="12"/>
      <c r="J11" s="12"/>
      <c r="K11" s="12"/>
      <c r="L11" s="12"/>
      <c r="M11" s="12"/>
      <c r="N11" s="12"/>
      <c r="O11" s="5"/>
    </row>
    <row r="12" spans="1:15">
      <c r="G12" s="116"/>
      <c r="H12" s="116"/>
    </row>
  </sheetData>
  <mergeCells count="20">
    <mergeCell ref="E1:F1"/>
    <mergeCell ref="E2:F2"/>
    <mergeCell ref="E3:F3"/>
    <mergeCell ref="E4:F4"/>
    <mergeCell ref="M4:N4"/>
    <mergeCell ref="K3:L3"/>
    <mergeCell ref="M3:N3"/>
    <mergeCell ref="M2:N2"/>
    <mergeCell ref="G4:H4"/>
    <mergeCell ref="I4:J4"/>
    <mergeCell ref="K4:L4"/>
    <mergeCell ref="G3:H3"/>
    <mergeCell ref="I3:J3"/>
    <mergeCell ref="K1:L1"/>
    <mergeCell ref="M1:N1"/>
    <mergeCell ref="G1:H1"/>
    <mergeCell ref="I1:J1"/>
    <mergeCell ref="G2:H2"/>
    <mergeCell ref="I2:J2"/>
    <mergeCell ref="K2:L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0" width="5.77734375" style="1" customWidth="1"/>
    <col min="11" max="16" width="5.77734375" style="12" customWidth="1"/>
    <col min="17" max="17" width="5.77734375" style="5" customWidth="1"/>
    <col min="18" max="16384" width="9.33203125" style="1"/>
  </cols>
  <sheetData>
    <row r="1" spans="1:17" ht="26.25" customHeight="1">
      <c r="A1" s="1" t="s">
        <v>0</v>
      </c>
      <c r="D1" s="4" t="s">
        <v>13</v>
      </c>
      <c r="E1" s="135" t="s">
        <v>47</v>
      </c>
      <c r="F1" s="135"/>
      <c r="G1" s="133" t="s">
        <v>54</v>
      </c>
      <c r="H1" s="133"/>
      <c r="I1" s="134" t="s">
        <v>146</v>
      </c>
      <c r="J1" s="134"/>
      <c r="K1" s="132" t="s">
        <v>76</v>
      </c>
      <c r="L1" s="132"/>
      <c r="M1" s="132" t="s">
        <v>77</v>
      </c>
      <c r="N1" s="132"/>
      <c r="O1" s="132" t="s">
        <v>78</v>
      </c>
      <c r="P1" s="132"/>
      <c r="Q1" s="1"/>
    </row>
    <row r="2" spans="1:17" ht="13.5" customHeight="1">
      <c r="A2" s="1"/>
      <c r="D2" s="4"/>
      <c r="E2" s="129" t="s">
        <v>33</v>
      </c>
      <c r="F2" s="129"/>
      <c r="G2" s="130"/>
      <c r="H2" s="130"/>
      <c r="I2" s="131"/>
      <c r="J2" s="131"/>
      <c r="K2" s="128"/>
      <c r="L2" s="128"/>
      <c r="M2" s="128"/>
      <c r="N2" s="128"/>
      <c r="O2" s="128" t="s">
        <v>34</v>
      </c>
      <c r="P2" s="128"/>
      <c r="Q2" s="1"/>
    </row>
    <row r="3" spans="1:17">
      <c r="A3" s="1"/>
      <c r="C3" s="62">
        <v>36417</v>
      </c>
      <c r="E3" s="129" t="s">
        <v>27</v>
      </c>
      <c r="F3" s="129"/>
      <c r="G3" s="130" t="s">
        <v>37</v>
      </c>
      <c r="H3" s="130"/>
      <c r="I3" s="131" t="s">
        <v>80</v>
      </c>
      <c r="J3" s="131"/>
      <c r="K3" s="128" t="s">
        <v>81</v>
      </c>
      <c r="L3" s="128"/>
      <c r="M3" s="128" t="s">
        <v>37</v>
      </c>
      <c r="N3" s="128"/>
      <c r="O3" s="128" t="s">
        <v>82</v>
      </c>
      <c r="P3" s="128"/>
      <c r="Q3" s="1"/>
    </row>
    <row r="4" spans="1:17">
      <c r="A4" s="1"/>
      <c r="C4" s="62">
        <v>37514</v>
      </c>
      <c r="E4" s="126">
        <v>43184</v>
      </c>
      <c r="F4" s="127"/>
      <c r="G4" s="122">
        <v>43253</v>
      </c>
      <c r="H4" s="123"/>
      <c r="I4" s="124" t="s">
        <v>87</v>
      </c>
      <c r="J4" s="125"/>
      <c r="K4" s="121">
        <v>43435</v>
      </c>
      <c r="L4" s="121"/>
      <c r="M4" s="121">
        <v>43442</v>
      </c>
      <c r="N4" s="121"/>
      <c r="O4" s="121">
        <v>43449</v>
      </c>
      <c r="P4" s="121"/>
    </row>
    <row r="5" spans="1:17" ht="52.8">
      <c r="B5" s="13" t="s">
        <v>122</v>
      </c>
      <c r="C5" s="9" t="s">
        <v>25</v>
      </c>
      <c r="D5" s="9" t="s">
        <v>26</v>
      </c>
      <c r="E5" s="34" t="s">
        <v>4</v>
      </c>
      <c r="F5" s="34" t="s">
        <v>5</v>
      </c>
      <c r="G5" s="52" t="s">
        <v>4</v>
      </c>
      <c r="H5" s="52" t="s">
        <v>5</v>
      </c>
      <c r="I5" s="53" t="s">
        <v>4</v>
      </c>
      <c r="J5" s="53" t="s">
        <v>5</v>
      </c>
      <c r="K5" s="51" t="s">
        <v>4</v>
      </c>
      <c r="L5" s="51" t="s">
        <v>5</v>
      </c>
      <c r="M5" s="51" t="s">
        <v>4</v>
      </c>
      <c r="N5" s="51" t="s">
        <v>5</v>
      </c>
      <c r="O5" s="51" t="s">
        <v>4</v>
      </c>
      <c r="P5" s="51" t="s">
        <v>5</v>
      </c>
      <c r="Q5" s="8" t="s">
        <v>3</v>
      </c>
    </row>
    <row r="6" spans="1:17" s="83" customFormat="1">
      <c r="A6" s="77" t="s">
        <v>38</v>
      </c>
      <c r="B6" s="83" t="s">
        <v>123</v>
      </c>
      <c r="C6" s="99">
        <v>36914</v>
      </c>
      <c r="D6" s="83" t="s">
        <v>124</v>
      </c>
      <c r="E6" s="81" t="s">
        <v>38</v>
      </c>
      <c r="F6" s="81">
        <v>15</v>
      </c>
      <c r="G6" s="82" t="s">
        <v>38</v>
      </c>
      <c r="H6" s="82"/>
      <c r="I6" s="82" t="s">
        <v>40</v>
      </c>
      <c r="J6" s="82"/>
      <c r="K6" s="82"/>
      <c r="L6" s="82"/>
      <c r="M6" s="82"/>
      <c r="N6" s="82"/>
      <c r="O6" s="82"/>
      <c r="P6" s="82"/>
      <c r="Q6" s="83">
        <f t="shared" ref="Q6:Q8" si="0">SUM(D6:P6)</f>
        <v>15</v>
      </c>
    </row>
    <row r="7" spans="1:17" s="21" customFormat="1">
      <c r="A7" s="24" t="s">
        <v>42</v>
      </c>
      <c r="B7" s="21" t="s">
        <v>125</v>
      </c>
      <c r="C7" s="101">
        <v>36756</v>
      </c>
      <c r="D7" s="21" t="s">
        <v>58</v>
      </c>
      <c r="E7" s="37" t="s">
        <v>42</v>
      </c>
      <c r="F7" s="37">
        <v>12</v>
      </c>
      <c r="G7" s="35" t="s">
        <v>40</v>
      </c>
      <c r="H7" s="35"/>
      <c r="I7" s="35"/>
      <c r="J7" s="35"/>
      <c r="K7" s="35"/>
      <c r="L7" s="35"/>
      <c r="M7" s="35"/>
      <c r="N7" s="35"/>
      <c r="O7" s="35"/>
      <c r="P7" s="35"/>
      <c r="Q7" s="21">
        <f t="shared" si="0"/>
        <v>12</v>
      </c>
    </row>
    <row r="8" spans="1:17" s="20" customFormat="1">
      <c r="A8" s="23" t="s">
        <v>40</v>
      </c>
      <c r="B8" s="28" t="s">
        <v>48</v>
      </c>
      <c r="C8" s="103">
        <v>36611</v>
      </c>
      <c r="D8" s="21" t="s">
        <v>58</v>
      </c>
      <c r="G8" s="37" t="s">
        <v>42</v>
      </c>
      <c r="H8" s="37"/>
      <c r="I8" s="37"/>
      <c r="J8" s="37"/>
      <c r="K8" s="21"/>
      <c r="L8" s="21"/>
      <c r="M8" s="21"/>
      <c r="N8" s="21"/>
      <c r="O8" s="21"/>
      <c r="P8" s="21"/>
      <c r="Q8" s="21">
        <f t="shared" si="0"/>
        <v>0</v>
      </c>
    </row>
    <row r="9" spans="1:17" s="20" customFormat="1">
      <c r="A9" s="23"/>
      <c r="B9" s="28"/>
      <c r="C9" s="29"/>
      <c r="D9" s="21"/>
      <c r="G9" s="37"/>
      <c r="H9" s="37"/>
      <c r="I9" s="37"/>
      <c r="J9" s="37"/>
      <c r="K9" s="21"/>
      <c r="L9" s="21"/>
      <c r="M9" s="21"/>
      <c r="N9" s="21"/>
      <c r="O9" s="21"/>
      <c r="P9" s="21"/>
      <c r="Q9" s="54"/>
    </row>
    <row r="10" spans="1:17" s="20" customFormat="1">
      <c r="A10" s="23"/>
      <c r="B10" s="16"/>
      <c r="C10" s="16"/>
      <c r="D10" s="23" t="s">
        <v>6</v>
      </c>
      <c r="E10" s="37">
        <v>2</v>
      </c>
      <c r="G10" s="37">
        <v>3</v>
      </c>
      <c r="H10" s="37"/>
      <c r="I10" s="37">
        <v>1</v>
      </c>
      <c r="J10" s="37"/>
      <c r="K10" s="21"/>
      <c r="L10" s="21"/>
      <c r="M10" s="21"/>
      <c r="N10" s="21"/>
      <c r="O10" s="21"/>
      <c r="P10" s="21"/>
      <c r="Q10" s="54"/>
    </row>
    <row r="11" spans="1:17" s="20" customFormat="1">
      <c r="A11" s="23"/>
      <c r="D11" s="23" t="s">
        <v>7</v>
      </c>
      <c r="E11" s="64">
        <v>2</v>
      </c>
      <c r="F11" s="1"/>
      <c r="G11" s="73">
        <v>3</v>
      </c>
      <c r="H11" s="73"/>
      <c r="I11" s="117">
        <v>7</v>
      </c>
      <c r="J11" s="117"/>
      <c r="K11" s="12"/>
      <c r="L11" s="12"/>
      <c r="M11" s="12"/>
      <c r="N11" s="12"/>
      <c r="O11" s="12"/>
      <c r="P11" s="12"/>
      <c r="Q11" s="5"/>
    </row>
    <row r="12" spans="1:17" s="20" customFormat="1">
      <c r="A12" s="23"/>
      <c r="E12" s="1"/>
      <c r="F12" s="1"/>
      <c r="G12" s="1"/>
      <c r="H12" s="1"/>
      <c r="I12" s="1"/>
      <c r="J12" s="1"/>
      <c r="K12" s="12"/>
      <c r="L12" s="12"/>
      <c r="M12" s="12"/>
      <c r="N12" s="12"/>
      <c r="O12" s="12"/>
      <c r="P12" s="12"/>
      <c r="Q12" s="5"/>
    </row>
  </sheetData>
  <mergeCells count="24">
    <mergeCell ref="O3:P3"/>
    <mergeCell ref="I3:J3"/>
    <mergeCell ref="K3:L3"/>
    <mergeCell ref="M3:N3"/>
    <mergeCell ref="E4:F4"/>
    <mergeCell ref="E3:F3"/>
    <mergeCell ref="G3:H3"/>
    <mergeCell ref="K4:L4"/>
    <mergeCell ref="M4:N4"/>
    <mergeCell ref="O4:P4"/>
    <mergeCell ref="G4:H4"/>
    <mergeCell ref="I4:J4"/>
    <mergeCell ref="G1:H1"/>
    <mergeCell ref="E1:F1"/>
    <mergeCell ref="O1:P1"/>
    <mergeCell ref="E2:F2"/>
    <mergeCell ref="I1:J1"/>
    <mergeCell ref="K1:L1"/>
    <mergeCell ref="M1:N1"/>
    <mergeCell ref="K2:L2"/>
    <mergeCell ref="M2:N2"/>
    <mergeCell ref="O2:P2"/>
    <mergeCell ref="I2:J2"/>
    <mergeCell ref="G2:H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12" width="5.77734375" style="1" customWidth="1"/>
    <col min="13" max="18" width="5.77734375" style="12" customWidth="1"/>
    <col min="19" max="19" width="5.77734375" style="5" customWidth="1"/>
    <col min="20" max="16384" width="9.33203125" style="1"/>
  </cols>
  <sheetData>
    <row r="1" spans="1:19" ht="26.25" customHeight="1">
      <c r="A1" s="1" t="s">
        <v>0</v>
      </c>
      <c r="D1" s="4" t="s">
        <v>13</v>
      </c>
      <c r="E1" s="135" t="s">
        <v>47</v>
      </c>
      <c r="F1" s="135"/>
      <c r="G1" s="135" t="s">
        <v>53</v>
      </c>
      <c r="H1" s="135"/>
      <c r="I1" s="133" t="s">
        <v>54</v>
      </c>
      <c r="J1" s="133"/>
      <c r="K1" s="134" t="s">
        <v>146</v>
      </c>
      <c r="L1" s="134"/>
      <c r="M1" s="132" t="s">
        <v>76</v>
      </c>
      <c r="N1" s="132"/>
      <c r="O1" s="132" t="s">
        <v>77</v>
      </c>
      <c r="P1" s="132"/>
      <c r="Q1" s="132" t="s">
        <v>78</v>
      </c>
      <c r="R1" s="132"/>
      <c r="S1" s="1"/>
    </row>
    <row r="2" spans="1:19" ht="13.5" customHeight="1">
      <c r="A2" s="1"/>
      <c r="D2" s="4"/>
      <c r="E2" s="129" t="s">
        <v>33</v>
      </c>
      <c r="F2" s="129"/>
      <c r="G2" s="129" t="s">
        <v>35</v>
      </c>
      <c r="H2" s="129"/>
      <c r="I2" s="130"/>
      <c r="J2" s="130"/>
      <c r="K2" s="131"/>
      <c r="L2" s="131"/>
      <c r="M2" s="128"/>
      <c r="N2" s="128"/>
      <c r="O2" s="128"/>
      <c r="P2" s="128"/>
      <c r="Q2" s="128" t="s">
        <v>34</v>
      </c>
      <c r="R2" s="128"/>
      <c r="S2" s="1"/>
    </row>
    <row r="3" spans="1:19">
      <c r="A3" s="1"/>
      <c r="C3" s="62">
        <v>36417</v>
      </c>
      <c r="E3" s="129" t="s">
        <v>27</v>
      </c>
      <c r="F3" s="129"/>
      <c r="G3" s="129" t="s">
        <v>36</v>
      </c>
      <c r="H3" s="129"/>
      <c r="I3" s="130" t="s">
        <v>37</v>
      </c>
      <c r="J3" s="130"/>
      <c r="K3" s="131" t="s">
        <v>80</v>
      </c>
      <c r="L3" s="131"/>
      <c r="M3" s="128" t="s">
        <v>81</v>
      </c>
      <c r="N3" s="128"/>
      <c r="O3" s="128" t="s">
        <v>37</v>
      </c>
      <c r="P3" s="128"/>
      <c r="Q3" s="128" t="s">
        <v>82</v>
      </c>
      <c r="R3" s="128"/>
      <c r="S3" s="1"/>
    </row>
    <row r="4" spans="1:19">
      <c r="A4" s="1"/>
      <c r="C4" s="62">
        <v>37514</v>
      </c>
      <c r="E4" s="126">
        <v>43184</v>
      </c>
      <c r="F4" s="127"/>
      <c r="G4" s="126" t="s">
        <v>86</v>
      </c>
      <c r="H4" s="126"/>
      <c r="I4" s="122">
        <v>43253</v>
      </c>
      <c r="J4" s="123"/>
      <c r="K4" s="124" t="s">
        <v>87</v>
      </c>
      <c r="L4" s="125"/>
      <c r="M4" s="121">
        <v>43435</v>
      </c>
      <c r="N4" s="121"/>
      <c r="O4" s="121">
        <v>43442</v>
      </c>
      <c r="P4" s="121"/>
      <c r="Q4" s="121">
        <v>43449</v>
      </c>
      <c r="R4" s="121"/>
    </row>
    <row r="5" spans="1:19" ht="52.8">
      <c r="B5" s="13" t="s">
        <v>30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52" t="s">
        <v>4</v>
      </c>
      <c r="J5" s="52" t="s">
        <v>5</v>
      </c>
      <c r="K5" s="53" t="s">
        <v>4</v>
      </c>
      <c r="L5" s="53" t="s">
        <v>5</v>
      </c>
      <c r="M5" s="51" t="s">
        <v>4</v>
      </c>
      <c r="N5" s="51" t="s">
        <v>5</v>
      </c>
      <c r="O5" s="51" t="s">
        <v>4</v>
      </c>
      <c r="P5" s="51" t="s">
        <v>5</v>
      </c>
      <c r="Q5" s="51" t="s">
        <v>4</v>
      </c>
      <c r="R5" s="51" t="s">
        <v>5</v>
      </c>
      <c r="S5" s="8" t="s">
        <v>3</v>
      </c>
    </row>
    <row r="6" spans="1:19" s="83" customFormat="1">
      <c r="A6" s="77" t="s">
        <v>38</v>
      </c>
      <c r="B6" s="83" t="s">
        <v>69</v>
      </c>
      <c r="C6" s="93">
        <v>36432</v>
      </c>
      <c r="D6" s="83" t="s">
        <v>66</v>
      </c>
      <c r="E6" s="81" t="s">
        <v>38</v>
      </c>
      <c r="F6" s="81">
        <v>15</v>
      </c>
      <c r="G6" s="82" t="s">
        <v>38</v>
      </c>
      <c r="H6" s="82">
        <v>20</v>
      </c>
      <c r="I6" s="82" t="s">
        <v>38</v>
      </c>
      <c r="J6" s="82"/>
      <c r="K6" s="82" t="s">
        <v>38</v>
      </c>
      <c r="L6" s="82"/>
      <c r="M6" s="82"/>
      <c r="N6" s="82"/>
      <c r="O6" s="82"/>
      <c r="P6" s="82"/>
      <c r="Q6" s="82"/>
      <c r="R6" s="82"/>
      <c r="S6" s="83">
        <f>SUM(E6:R6)</f>
        <v>35</v>
      </c>
    </row>
    <row r="7" spans="1:19" s="20" customFormat="1">
      <c r="A7" s="23" t="s">
        <v>42</v>
      </c>
      <c r="B7" s="45" t="s">
        <v>68</v>
      </c>
      <c r="C7" s="104">
        <v>36703</v>
      </c>
      <c r="D7" s="12" t="s">
        <v>15</v>
      </c>
      <c r="E7" s="37" t="s">
        <v>42</v>
      </c>
      <c r="F7" s="37">
        <v>12</v>
      </c>
      <c r="I7" s="37"/>
      <c r="J7" s="37"/>
      <c r="K7" s="37"/>
      <c r="L7" s="37"/>
      <c r="M7" s="21"/>
      <c r="N7" s="21"/>
      <c r="O7" s="21"/>
      <c r="P7" s="21"/>
      <c r="Q7" s="21"/>
      <c r="R7" s="21"/>
      <c r="S7" s="21">
        <f>SUM(E7:R7)</f>
        <v>12</v>
      </c>
    </row>
    <row r="8" spans="1:19" s="20" customFormat="1">
      <c r="A8" s="23" t="s">
        <v>40</v>
      </c>
      <c r="B8" s="28" t="s">
        <v>67</v>
      </c>
      <c r="C8" s="104">
        <v>36964</v>
      </c>
      <c r="D8" s="21" t="s">
        <v>15</v>
      </c>
      <c r="E8" s="37"/>
      <c r="F8" s="37"/>
      <c r="I8" s="37" t="s">
        <v>42</v>
      </c>
      <c r="J8" s="37"/>
      <c r="K8" s="37" t="s">
        <v>134</v>
      </c>
      <c r="L8" s="37"/>
      <c r="M8" s="21"/>
      <c r="N8" s="21"/>
      <c r="O8" s="21"/>
      <c r="P8" s="21"/>
      <c r="Q8" s="21"/>
      <c r="R8" s="21"/>
      <c r="S8" s="21">
        <f>SUM(E8:R8)</f>
        <v>0</v>
      </c>
    </row>
    <row r="9" spans="1:19" s="20" customFormat="1">
      <c r="A9" s="23"/>
      <c r="B9" s="28"/>
      <c r="C9" s="39"/>
      <c r="D9" s="21"/>
      <c r="E9" s="37"/>
      <c r="F9" s="37"/>
      <c r="I9" s="37"/>
      <c r="J9" s="37"/>
      <c r="K9" s="37"/>
      <c r="L9" s="37"/>
      <c r="M9" s="21"/>
      <c r="N9" s="21"/>
      <c r="O9" s="21"/>
      <c r="P9" s="21"/>
      <c r="Q9" s="21"/>
      <c r="R9" s="21"/>
      <c r="S9" s="54"/>
    </row>
    <row r="10" spans="1:19" s="20" customFormat="1">
      <c r="A10" s="23"/>
      <c r="B10" s="16"/>
      <c r="C10" s="16"/>
      <c r="D10" s="23" t="s">
        <v>6</v>
      </c>
      <c r="E10" s="37">
        <v>2</v>
      </c>
      <c r="F10" s="37"/>
      <c r="G10" s="37">
        <v>1</v>
      </c>
      <c r="I10" s="37">
        <v>2</v>
      </c>
      <c r="J10" s="37"/>
      <c r="K10" s="37">
        <v>2</v>
      </c>
      <c r="L10" s="37"/>
      <c r="M10" s="21"/>
      <c r="N10" s="21"/>
      <c r="O10" s="21"/>
      <c r="P10" s="21"/>
      <c r="Q10" s="21"/>
      <c r="R10" s="21"/>
      <c r="S10" s="54"/>
    </row>
    <row r="11" spans="1:19" s="20" customFormat="1">
      <c r="A11" s="23"/>
      <c r="D11" s="23" t="s">
        <v>7</v>
      </c>
      <c r="E11" s="64">
        <v>2</v>
      </c>
      <c r="F11" s="64"/>
      <c r="G11" s="71">
        <v>3</v>
      </c>
      <c r="H11" s="1"/>
      <c r="I11" s="73">
        <v>2</v>
      </c>
      <c r="J11" s="73"/>
      <c r="K11" s="117">
        <v>6</v>
      </c>
      <c r="L11" s="117"/>
      <c r="M11" s="12"/>
      <c r="N11" s="12"/>
      <c r="O11" s="12"/>
      <c r="P11" s="12"/>
      <c r="Q11" s="12"/>
      <c r="R11" s="12"/>
      <c r="S11" s="5"/>
    </row>
    <row r="12" spans="1:19" s="20" customFormat="1">
      <c r="A12" s="23"/>
      <c r="E12" s="64"/>
      <c r="F12" s="64"/>
      <c r="G12" s="1"/>
      <c r="H12" s="1"/>
      <c r="I12" s="1"/>
      <c r="J12" s="1"/>
      <c r="K12" s="1"/>
      <c r="L12" s="1"/>
      <c r="M12" s="12"/>
      <c r="N12" s="12"/>
      <c r="O12" s="12"/>
      <c r="P12" s="12"/>
      <c r="Q12" s="12"/>
      <c r="R12" s="12"/>
      <c r="S12" s="5"/>
    </row>
  </sheetData>
  <sortState ref="B12:D16">
    <sortCondition ref="B11"/>
  </sortState>
  <mergeCells count="28">
    <mergeCell ref="O1:P1"/>
    <mergeCell ref="Q1:R1"/>
    <mergeCell ref="G2:H2"/>
    <mergeCell ref="I2:J2"/>
    <mergeCell ref="K2:L2"/>
    <mergeCell ref="G1:H1"/>
    <mergeCell ref="M1:N1"/>
    <mergeCell ref="E1:F1"/>
    <mergeCell ref="E4:F4"/>
    <mergeCell ref="G4:H4"/>
    <mergeCell ref="O2:P2"/>
    <mergeCell ref="Q2:R2"/>
    <mergeCell ref="E3:F3"/>
    <mergeCell ref="G3:H3"/>
    <mergeCell ref="I3:J3"/>
    <mergeCell ref="K3:L3"/>
    <mergeCell ref="M3:N3"/>
    <mergeCell ref="O3:P3"/>
    <mergeCell ref="Q3:R3"/>
    <mergeCell ref="M2:N2"/>
    <mergeCell ref="I1:J1"/>
    <mergeCell ref="K1:L1"/>
    <mergeCell ref="E2:F2"/>
    <mergeCell ref="M4:N4"/>
    <mergeCell ref="O4:P4"/>
    <mergeCell ref="Q4:R4"/>
    <mergeCell ref="I4:J4"/>
    <mergeCell ref="K4:L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8" width="5.77734375" style="1" customWidth="1"/>
    <col min="19" max="24" width="5.77734375" style="12" customWidth="1"/>
    <col min="25" max="25" width="5.77734375" style="5" customWidth="1"/>
    <col min="26" max="16384" width="9.33203125" style="1"/>
  </cols>
  <sheetData>
    <row r="1" spans="1:25" ht="25.8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5" t="s">
        <v>53</v>
      </c>
      <c r="N1" s="135"/>
      <c r="O1" s="133" t="s">
        <v>54</v>
      </c>
      <c r="P1" s="133"/>
      <c r="Q1" s="134" t="s">
        <v>146</v>
      </c>
      <c r="R1" s="134"/>
      <c r="S1" s="132" t="s">
        <v>76</v>
      </c>
      <c r="T1" s="132"/>
      <c r="U1" s="132" t="s">
        <v>77</v>
      </c>
      <c r="V1" s="132"/>
      <c r="W1" s="132" t="s">
        <v>78</v>
      </c>
      <c r="X1" s="132"/>
      <c r="Y1" s="1"/>
    </row>
    <row r="2" spans="1:25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29" t="s">
        <v>35</v>
      </c>
      <c r="N2" s="129"/>
      <c r="O2" s="130"/>
      <c r="P2" s="130"/>
      <c r="Q2" s="131"/>
      <c r="R2" s="131"/>
      <c r="S2" s="128"/>
      <c r="T2" s="128"/>
      <c r="U2" s="128"/>
      <c r="V2" s="128"/>
      <c r="W2" s="128" t="s">
        <v>34</v>
      </c>
      <c r="X2" s="128"/>
      <c r="Y2" s="1"/>
    </row>
    <row r="3" spans="1:25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9" t="s">
        <v>36</v>
      </c>
      <c r="N3" s="129"/>
      <c r="O3" s="130" t="s">
        <v>37</v>
      </c>
      <c r="P3" s="130"/>
      <c r="Q3" s="131" t="s">
        <v>80</v>
      </c>
      <c r="R3" s="131"/>
      <c r="S3" s="128" t="s">
        <v>81</v>
      </c>
      <c r="T3" s="128"/>
      <c r="U3" s="128" t="s">
        <v>37</v>
      </c>
      <c r="V3" s="128"/>
      <c r="W3" s="128" t="s">
        <v>82</v>
      </c>
      <c r="X3" s="128"/>
      <c r="Y3" s="1"/>
    </row>
    <row r="4" spans="1:25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6" t="s">
        <v>86</v>
      </c>
      <c r="N4" s="126"/>
      <c r="O4" s="122">
        <v>43253</v>
      </c>
      <c r="P4" s="123"/>
      <c r="Q4" s="124" t="s">
        <v>87</v>
      </c>
      <c r="R4" s="125"/>
      <c r="S4" s="121">
        <v>43435</v>
      </c>
      <c r="T4" s="121"/>
      <c r="U4" s="121">
        <v>43442</v>
      </c>
      <c r="V4" s="121"/>
      <c r="W4" s="121">
        <v>43449</v>
      </c>
      <c r="X4" s="121"/>
    </row>
    <row r="5" spans="1:25" ht="52.8">
      <c r="B5" s="19" t="s">
        <v>1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34" t="s">
        <v>4</v>
      </c>
      <c r="N5" s="34" t="s">
        <v>5</v>
      </c>
      <c r="O5" s="52" t="s">
        <v>4</v>
      </c>
      <c r="P5" s="52" t="s">
        <v>5</v>
      </c>
      <c r="Q5" s="53" t="s">
        <v>4</v>
      </c>
      <c r="R5" s="53" t="s">
        <v>5</v>
      </c>
      <c r="S5" s="51" t="s">
        <v>4</v>
      </c>
      <c r="T5" s="51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8" t="s">
        <v>3</v>
      </c>
    </row>
    <row r="6" spans="1:25" s="83" customFormat="1">
      <c r="A6" s="77" t="s">
        <v>38</v>
      </c>
      <c r="B6" s="78" t="s">
        <v>39</v>
      </c>
      <c r="C6" s="79">
        <v>36532</v>
      </c>
      <c r="D6" s="78" t="s">
        <v>59</v>
      </c>
      <c r="E6" s="80" t="s">
        <v>42</v>
      </c>
      <c r="F6" s="81">
        <v>12</v>
      </c>
      <c r="G6" s="81" t="s">
        <v>42</v>
      </c>
      <c r="H6" s="81">
        <v>9</v>
      </c>
      <c r="I6" s="81" t="s">
        <v>38</v>
      </c>
      <c r="J6" s="81">
        <v>15</v>
      </c>
      <c r="K6" s="81" t="s">
        <v>42</v>
      </c>
      <c r="L6" s="81">
        <v>17</v>
      </c>
      <c r="M6" s="80" t="s">
        <v>46</v>
      </c>
      <c r="N6" s="82"/>
      <c r="O6" s="82" t="s">
        <v>38</v>
      </c>
      <c r="P6" s="82"/>
      <c r="Q6" s="82" t="s">
        <v>134</v>
      </c>
      <c r="R6" s="82"/>
      <c r="S6" s="82"/>
      <c r="T6" s="82"/>
      <c r="U6" s="82"/>
      <c r="V6" s="82"/>
      <c r="W6" s="82"/>
      <c r="X6" s="82"/>
      <c r="Y6" s="83">
        <f>SUM(D6:X6)</f>
        <v>53</v>
      </c>
    </row>
    <row r="7" spans="1:25">
      <c r="A7" s="26" t="s">
        <v>42</v>
      </c>
      <c r="B7" s="25" t="s">
        <v>115</v>
      </c>
      <c r="C7" s="106">
        <v>37352</v>
      </c>
      <c r="D7" s="55" t="s">
        <v>72</v>
      </c>
      <c r="E7" s="37"/>
      <c r="F7" s="20"/>
      <c r="G7" s="47"/>
      <c r="H7" s="37"/>
      <c r="I7" s="37" t="s">
        <v>42</v>
      </c>
      <c r="J7" s="37">
        <v>12</v>
      </c>
      <c r="K7" s="37"/>
      <c r="L7" s="37"/>
      <c r="M7" s="37" t="s">
        <v>40</v>
      </c>
      <c r="N7" s="37">
        <v>16</v>
      </c>
      <c r="O7" s="37"/>
      <c r="P7" s="20"/>
      <c r="Q7" s="37"/>
      <c r="R7" s="37"/>
      <c r="S7" s="21"/>
      <c r="T7" s="21"/>
      <c r="U7" s="21"/>
      <c r="V7" s="21"/>
      <c r="W7" s="21"/>
      <c r="X7" s="21"/>
      <c r="Y7" s="12">
        <f>SUM(D7:X7)</f>
        <v>28</v>
      </c>
    </row>
    <row r="8" spans="1:25">
      <c r="A8" s="2" t="s">
        <v>40</v>
      </c>
      <c r="B8" s="12" t="s">
        <v>88</v>
      </c>
      <c r="C8" s="104">
        <v>37020</v>
      </c>
      <c r="D8" s="1" t="s">
        <v>89</v>
      </c>
      <c r="E8" s="47" t="s">
        <v>45</v>
      </c>
      <c r="G8" s="47" t="s">
        <v>46</v>
      </c>
      <c r="H8" s="64"/>
      <c r="I8" s="64" t="s">
        <v>40</v>
      </c>
      <c r="J8" s="64">
        <v>11</v>
      </c>
      <c r="K8" s="67"/>
      <c r="L8" s="67"/>
      <c r="M8" s="47" t="s">
        <v>46</v>
      </c>
      <c r="N8" s="67"/>
      <c r="O8" s="73" t="s">
        <v>40</v>
      </c>
      <c r="Q8" s="47" t="s">
        <v>148</v>
      </c>
      <c r="R8" s="117"/>
      <c r="Y8" s="12">
        <f>SUM(D8:X8)</f>
        <v>11</v>
      </c>
    </row>
    <row r="9" spans="1:25">
      <c r="A9" s="2" t="s">
        <v>40</v>
      </c>
      <c r="B9" s="25" t="s">
        <v>110</v>
      </c>
      <c r="C9" s="101">
        <v>37031</v>
      </c>
      <c r="D9" s="55" t="s">
        <v>58</v>
      </c>
      <c r="E9" s="37"/>
      <c r="F9" s="20"/>
      <c r="G9" s="47" t="s">
        <v>46</v>
      </c>
      <c r="H9" s="37"/>
      <c r="I9" s="37" t="s">
        <v>40</v>
      </c>
      <c r="J9" s="37">
        <v>11</v>
      </c>
      <c r="K9" s="37"/>
      <c r="L9" s="37"/>
      <c r="M9" s="37"/>
      <c r="N9" s="37"/>
      <c r="O9" s="37" t="s">
        <v>42</v>
      </c>
      <c r="P9" s="20"/>
      <c r="Q9" s="37"/>
      <c r="R9" s="37"/>
      <c r="S9" s="21"/>
      <c r="T9" s="21"/>
      <c r="U9" s="21"/>
      <c r="V9" s="21"/>
      <c r="W9" s="21"/>
      <c r="X9" s="21"/>
      <c r="Y9" s="12">
        <f>SUM(D9:X9)</f>
        <v>11</v>
      </c>
    </row>
    <row r="10" spans="1:25">
      <c r="A10" s="2" t="s">
        <v>126</v>
      </c>
      <c r="B10" s="25" t="s">
        <v>130</v>
      </c>
      <c r="C10" s="104">
        <v>37041</v>
      </c>
      <c r="D10" s="55" t="s">
        <v>131</v>
      </c>
      <c r="E10" s="37"/>
      <c r="F10" s="20"/>
      <c r="G10" s="47"/>
      <c r="H10" s="37"/>
      <c r="I10" s="37"/>
      <c r="J10" s="37"/>
      <c r="K10" s="37"/>
      <c r="L10" s="37"/>
      <c r="M10" s="47" t="s">
        <v>46</v>
      </c>
      <c r="N10" s="37"/>
      <c r="O10" s="37" t="s">
        <v>40</v>
      </c>
      <c r="P10" s="20"/>
      <c r="Q10" s="37"/>
      <c r="R10" s="37"/>
      <c r="S10" s="21"/>
      <c r="T10" s="21"/>
      <c r="U10" s="21"/>
      <c r="V10" s="21"/>
      <c r="W10" s="21"/>
      <c r="X10" s="21"/>
      <c r="Y10" s="12">
        <f>SUM(D10:X10)</f>
        <v>0</v>
      </c>
    </row>
    <row r="11" spans="1:25">
      <c r="B11" s="25"/>
      <c r="C11" s="39"/>
      <c r="D11" s="55"/>
      <c r="E11" s="37"/>
      <c r="F11" s="20"/>
      <c r="G11" s="47"/>
      <c r="H11" s="37"/>
      <c r="I11" s="37"/>
      <c r="J11" s="37"/>
      <c r="K11" s="37"/>
      <c r="L11" s="37"/>
      <c r="M11" s="47"/>
      <c r="N11" s="37"/>
      <c r="O11" s="37"/>
      <c r="P11" s="20"/>
      <c r="Q11" s="37"/>
      <c r="R11" s="37"/>
      <c r="S11" s="21"/>
      <c r="T11" s="21"/>
      <c r="U11" s="21"/>
      <c r="V11" s="21"/>
      <c r="W11" s="21"/>
      <c r="X11" s="21"/>
      <c r="Y11" s="54"/>
    </row>
    <row r="12" spans="1:25">
      <c r="D12" s="2" t="s">
        <v>6</v>
      </c>
      <c r="E12" s="37">
        <v>2</v>
      </c>
      <c r="F12" s="20"/>
      <c r="G12" s="37">
        <v>3</v>
      </c>
      <c r="H12" s="37"/>
      <c r="I12" s="37">
        <v>4</v>
      </c>
      <c r="J12" s="37"/>
      <c r="K12" s="37">
        <v>1</v>
      </c>
      <c r="L12" s="37"/>
      <c r="M12" s="37">
        <v>3</v>
      </c>
      <c r="N12" s="37"/>
      <c r="O12" s="37">
        <v>4</v>
      </c>
      <c r="P12" s="20"/>
      <c r="Q12" s="37">
        <v>2</v>
      </c>
      <c r="R12" s="37"/>
      <c r="S12" s="21"/>
      <c r="T12" s="21"/>
      <c r="U12" s="21"/>
      <c r="V12" s="21"/>
      <c r="W12" s="21"/>
      <c r="X12" s="21"/>
      <c r="Y12" s="54"/>
    </row>
    <row r="13" spans="1:25" s="10" customFormat="1">
      <c r="A13" s="2"/>
      <c r="B13" s="1"/>
      <c r="C13" s="1"/>
      <c r="D13" s="2" t="s">
        <v>7</v>
      </c>
      <c r="E13" s="50">
        <v>13</v>
      </c>
      <c r="F13" s="1"/>
      <c r="G13" s="61">
        <v>8</v>
      </c>
      <c r="H13" s="61"/>
      <c r="I13" s="64">
        <v>4</v>
      </c>
      <c r="J13" s="64"/>
      <c r="K13" s="67">
        <v>7</v>
      </c>
      <c r="L13" s="67"/>
      <c r="M13" s="67">
        <v>9</v>
      </c>
      <c r="N13" s="67"/>
      <c r="O13" s="67">
        <v>4</v>
      </c>
      <c r="P13" s="1"/>
      <c r="Q13" s="117">
        <v>25</v>
      </c>
      <c r="R13" s="117"/>
      <c r="S13" s="12"/>
      <c r="T13" s="12"/>
      <c r="U13" s="12"/>
      <c r="V13" s="12"/>
      <c r="W13" s="12"/>
      <c r="X13" s="12"/>
      <c r="Y13" s="5"/>
    </row>
    <row r="14" spans="1:25">
      <c r="A14" s="14"/>
      <c r="B14" s="27"/>
      <c r="C14" s="40"/>
      <c r="D14" s="41"/>
      <c r="G14" s="61"/>
      <c r="H14" s="61"/>
      <c r="K14" s="67"/>
      <c r="L14" s="67"/>
      <c r="M14" s="67"/>
      <c r="N14" s="67"/>
      <c r="O14" s="67"/>
      <c r="Q14" s="117"/>
      <c r="R14" s="117"/>
    </row>
  </sheetData>
  <sortState ref="B6:AK9">
    <sortCondition descending="1" ref="Y6:Y9"/>
  </sortState>
  <mergeCells count="40">
    <mergeCell ref="I4:J4"/>
    <mergeCell ref="I3:J3"/>
    <mergeCell ref="K1:L1"/>
    <mergeCell ref="K2:L2"/>
    <mergeCell ref="K3:L3"/>
    <mergeCell ref="K4:L4"/>
    <mergeCell ref="E4:F4"/>
    <mergeCell ref="G4:H4"/>
    <mergeCell ref="E1:F1"/>
    <mergeCell ref="G1:H1"/>
    <mergeCell ref="E2:F2"/>
    <mergeCell ref="G2:H2"/>
    <mergeCell ref="E3:F3"/>
    <mergeCell ref="G3:H3"/>
    <mergeCell ref="I2:J2"/>
    <mergeCell ref="I1:J1"/>
    <mergeCell ref="O3:P3"/>
    <mergeCell ref="W1:X1"/>
    <mergeCell ref="M2:N2"/>
    <mergeCell ref="O2:P2"/>
    <mergeCell ref="Q2:R2"/>
    <mergeCell ref="S2:T2"/>
    <mergeCell ref="U2:V2"/>
    <mergeCell ref="W2:X2"/>
    <mergeCell ref="Q1:R1"/>
    <mergeCell ref="S1:T1"/>
    <mergeCell ref="U1:V1"/>
    <mergeCell ref="M1:N1"/>
    <mergeCell ref="O1:P1"/>
    <mergeCell ref="W3:X3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M3:N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M24" sqref="M24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12" width="5.77734375" style="1" customWidth="1"/>
    <col min="13" max="14" width="6" style="12" customWidth="1"/>
    <col min="15" max="20" width="5.77734375" style="1" customWidth="1"/>
    <col min="21" max="28" width="5.77734375" style="12" customWidth="1"/>
    <col min="29" max="29" width="5.77734375" style="5" customWidth="1"/>
    <col min="30" max="16384" width="9.33203125" style="1"/>
  </cols>
  <sheetData>
    <row r="1" spans="1:29" ht="26.25" customHeight="1">
      <c r="A1" s="1" t="s">
        <v>8</v>
      </c>
      <c r="D1" s="4" t="s">
        <v>13</v>
      </c>
      <c r="E1" s="135" t="s">
        <v>23</v>
      </c>
      <c r="F1" s="135"/>
      <c r="G1" s="135" t="s">
        <v>32</v>
      </c>
      <c r="H1" s="135"/>
      <c r="I1" s="135" t="s">
        <v>47</v>
      </c>
      <c r="J1" s="135"/>
      <c r="K1" s="135" t="s">
        <v>52</v>
      </c>
      <c r="L1" s="135"/>
      <c r="M1" s="132" t="s">
        <v>75</v>
      </c>
      <c r="N1" s="132"/>
      <c r="O1" s="135" t="s">
        <v>53</v>
      </c>
      <c r="P1" s="135"/>
      <c r="Q1" s="133" t="s">
        <v>54</v>
      </c>
      <c r="R1" s="133"/>
      <c r="S1" s="134" t="s">
        <v>146</v>
      </c>
      <c r="T1" s="134"/>
      <c r="U1" s="132" t="s">
        <v>151</v>
      </c>
      <c r="V1" s="132"/>
      <c r="W1" s="132" t="s">
        <v>76</v>
      </c>
      <c r="X1" s="132"/>
      <c r="Y1" s="132" t="s">
        <v>77</v>
      </c>
      <c r="Z1" s="132"/>
      <c r="AA1" s="132" t="s">
        <v>78</v>
      </c>
      <c r="AB1" s="132"/>
      <c r="AC1" s="1"/>
    </row>
    <row r="2" spans="1:29" ht="13.5" customHeight="1">
      <c r="A2" s="1"/>
      <c r="D2" s="4"/>
      <c r="E2" s="135" t="s">
        <v>33</v>
      </c>
      <c r="F2" s="135"/>
      <c r="G2" s="129" t="s">
        <v>34</v>
      </c>
      <c r="H2" s="129"/>
      <c r="I2" s="129" t="s">
        <v>33</v>
      </c>
      <c r="J2" s="129"/>
      <c r="K2" s="129" t="s">
        <v>35</v>
      </c>
      <c r="L2" s="129"/>
      <c r="M2" s="132" t="s">
        <v>34</v>
      </c>
      <c r="N2" s="132"/>
      <c r="O2" s="129" t="s">
        <v>35</v>
      </c>
      <c r="P2" s="129"/>
      <c r="Q2" s="130"/>
      <c r="R2" s="130"/>
      <c r="S2" s="131"/>
      <c r="T2" s="131"/>
      <c r="U2" s="128"/>
      <c r="V2" s="128"/>
      <c r="W2" s="128"/>
      <c r="X2" s="128"/>
      <c r="Y2" s="128"/>
      <c r="Z2" s="128"/>
      <c r="AA2" s="128" t="s">
        <v>34</v>
      </c>
      <c r="AB2" s="128"/>
      <c r="AC2" s="1"/>
    </row>
    <row r="3" spans="1:29">
      <c r="A3" s="1"/>
      <c r="C3" s="62">
        <v>36417</v>
      </c>
      <c r="E3" s="129" t="s">
        <v>24</v>
      </c>
      <c r="F3" s="129"/>
      <c r="G3" s="129" t="s">
        <v>55</v>
      </c>
      <c r="H3" s="129"/>
      <c r="I3" s="129" t="s">
        <v>27</v>
      </c>
      <c r="J3" s="129"/>
      <c r="K3" s="129" t="s">
        <v>56</v>
      </c>
      <c r="L3" s="129"/>
      <c r="M3" s="128" t="s">
        <v>79</v>
      </c>
      <c r="N3" s="128"/>
      <c r="O3" s="129" t="s">
        <v>36</v>
      </c>
      <c r="P3" s="129"/>
      <c r="Q3" s="130" t="s">
        <v>37</v>
      </c>
      <c r="R3" s="130"/>
      <c r="S3" s="131" t="s">
        <v>80</v>
      </c>
      <c r="T3" s="131"/>
      <c r="U3" s="128" t="s">
        <v>152</v>
      </c>
      <c r="V3" s="128"/>
      <c r="W3" s="128" t="s">
        <v>81</v>
      </c>
      <c r="X3" s="128"/>
      <c r="Y3" s="128" t="s">
        <v>37</v>
      </c>
      <c r="Z3" s="128"/>
      <c r="AA3" s="128" t="s">
        <v>82</v>
      </c>
      <c r="AB3" s="128"/>
      <c r="AC3" s="1"/>
    </row>
    <row r="4" spans="1:29">
      <c r="A4" s="1"/>
      <c r="C4" s="62">
        <v>37514</v>
      </c>
      <c r="E4" s="126" t="s">
        <v>83</v>
      </c>
      <c r="F4" s="126"/>
      <c r="G4" s="126" t="s">
        <v>84</v>
      </c>
      <c r="H4" s="127"/>
      <c r="I4" s="126">
        <v>43184</v>
      </c>
      <c r="J4" s="127"/>
      <c r="K4" s="126" t="s">
        <v>85</v>
      </c>
      <c r="L4" s="127"/>
      <c r="M4" s="121">
        <v>43218</v>
      </c>
      <c r="N4" s="136"/>
      <c r="O4" s="126" t="s">
        <v>86</v>
      </c>
      <c r="P4" s="126"/>
      <c r="Q4" s="122">
        <v>43253</v>
      </c>
      <c r="R4" s="123"/>
      <c r="S4" s="124" t="s">
        <v>87</v>
      </c>
      <c r="T4" s="125"/>
      <c r="U4" s="121">
        <v>43387</v>
      </c>
      <c r="V4" s="121"/>
      <c r="W4" s="121">
        <v>43435</v>
      </c>
      <c r="X4" s="121"/>
      <c r="Y4" s="121">
        <v>43442</v>
      </c>
      <c r="Z4" s="121"/>
      <c r="AA4" s="121">
        <v>43449</v>
      </c>
      <c r="AB4" s="121"/>
    </row>
    <row r="5" spans="1:29" ht="52.8">
      <c r="B5" s="7" t="s">
        <v>9</v>
      </c>
      <c r="C5" s="9" t="s">
        <v>25</v>
      </c>
      <c r="D5" s="9" t="s">
        <v>26</v>
      </c>
      <c r="E5" s="34" t="s">
        <v>4</v>
      </c>
      <c r="F5" s="34" t="s">
        <v>5</v>
      </c>
      <c r="G5" s="34" t="s">
        <v>4</v>
      </c>
      <c r="H5" s="34" t="s">
        <v>5</v>
      </c>
      <c r="I5" s="34" t="s">
        <v>4</v>
      </c>
      <c r="J5" s="34" t="s">
        <v>5</v>
      </c>
      <c r="K5" s="34" t="s">
        <v>4</v>
      </c>
      <c r="L5" s="34" t="s">
        <v>5</v>
      </c>
      <c r="M5" s="51" t="s">
        <v>4</v>
      </c>
      <c r="N5" s="51" t="s">
        <v>5</v>
      </c>
      <c r="O5" s="34" t="s">
        <v>4</v>
      </c>
      <c r="P5" s="34" t="s">
        <v>5</v>
      </c>
      <c r="Q5" s="52" t="s">
        <v>4</v>
      </c>
      <c r="R5" s="52" t="s">
        <v>5</v>
      </c>
      <c r="S5" s="53" t="s">
        <v>4</v>
      </c>
      <c r="T5" s="53" t="s">
        <v>5</v>
      </c>
      <c r="U5" s="51" t="s">
        <v>4</v>
      </c>
      <c r="V5" s="51" t="s">
        <v>5</v>
      </c>
      <c r="W5" s="51" t="s">
        <v>4</v>
      </c>
      <c r="X5" s="51" t="s">
        <v>5</v>
      </c>
      <c r="Y5" s="51" t="s">
        <v>4</v>
      </c>
      <c r="Z5" s="51" t="s">
        <v>5</v>
      </c>
      <c r="AA5" s="51" t="s">
        <v>4</v>
      </c>
      <c r="AB5" s="51" t="s">
        <v>5</v>
      </c>
      <c r="AC5" s="8" t="s">
        <v>3</v>
      </c>
    </row>
    <row r="6" spans="1:29" s="83" customFormat="1">
      <c r="A6" s="77" t="s">
        <v>38</v>
      </c>
      <c r="B6" s="83" t="s">
        <v>90</v>
      </c>
      <c r="C6" s="84">
        <v>37369</v>
      </c>
      <c r="D6" s="85" t="s">
        <v>11</v>
      </c>
      <c r="E6" s="80" t="s">
        <v>42</v>
      </c>
      <c r="F6" s="81">
        <v>12</v>
      </c>
      <c r="G6" s="81" t="s">
        <v>42</v>
      </c>
      <c r="H6" s="81">
        <v>9</v>
      </c>
      <c r="I6" s="81" t="s">
        <v>38</v>
      </c>
      <c r="J6" s="81">
        <v>15</v>
      </c>
      <c r="K6" s="80" t="s">
        <v>46</v>
      </c>
      <c r="L6" s="81"/>
      <c r="M6" s="82"/>
      <c r="N6" s="82"/>
      <c r="O6" s="80" t="s">
        <v>45</v>
      </c>
      <c r="P6" s="82"/>
      <c r="Q6" s="82" t="s">
        <v>38</v>
      </c>
      <c r="R6" s="82"/>
      <c r="S6" s="80" t="s">
        <v>45</v>
      </c>
      <c r="T6" s="82"/>
      <c r="U6" s="82"/>
      <c r="V6" s="82"/>
      <c r="W6" s="82"/>
      <c r="X6" s="82"/>
      <c r="Y6" s="82"/>
      <c r="Z6" s="82"/>
      <c r="AA6" s="82"/>
      <c r="AB6" s="82"/>
      <c r="AC6" s="83">
        <f t="shared" ref="AC6:AC18" si="0">SUM(D6:AB6)</f>
        <v>36</v>
      </c>
    </row>
    <row r="7" spans="1:29" s="15" customFormat="1">
      <c r="A7" s="24" t="s">
        <v>42</v>
      </c>
      <c r="B7" s="12" t="s">
        <v>144</v>
      </c>
      <c r="C7" s="105">
        <v>37269</v>
      </c>
      <c r="D7" s="1" t="s">
        <v>49</v>
      </c>
      <c r="E7" s="1"/>
      <c r="F7" s="1"/>
      <c r="G7" s="61" t="s">
        <v>40</v>
      </c>
      <c r="H7" s="61">
        <v>8</v>
      </c>
      <c r="I7" s="64" t="s">
        <v>42</v>
      </c>
      <c r="J7" s="64">
        <v>12</v>
      </c>
      <c r="K7" s="47" t="s">
        <v>45</v>
      </c>
      <c r="L7" s="1"/>
      <c r="M7" s="68"/>
      <c r="N7" s="68"/>
      <c r="O7" s="47" t="s">
        <v>45</v>
      </c>
      <c r="P7" s="1"/>
      <c r="Q7" s="73" t="s">
        <v>42</v>
      </c>
      <c r="R7" s="73"/>
      <c r="S7" s="47" t="s">
        <v>148</v>
      </c>
      <c r="T7" s="117"/>
      <c r="U7" s="118"/>
      <c r="V7" s="118"/>
      <c r="W7" s="12"/>
      <c r="X7" s="12"/>
      <c r="Y7" s="12"/>
      <c r="Z7" s="12"/>
      <c r="AA7" s="12"/>
      <c r="AB7" s="12"/>
      <c r="AC7" s="21">
        <f t="shared" si="0"/>
        <v>20</v>
      </c>
    </row>
    <row r="8" spans="1:29">
      <c r="A8" s="2" t="s">
        <v>40</v>
      </c>
      <c r="B8" s="21" t="s">
        <v>70</v>
      </c>
      <c r="C8" s="48"/>
      <c r="D8" s="76" t="s">
        <v>137</v>
      </c>
      <c r="G8" s="71"/>
      <c r="H8" s="64"/>
      <c r="O8" s="71" t="s">
        <v>40</v>
      </c>
      <c r="P8" s="71">
        <v>16</v>
      </c>
      <c r="Q8" s="73"/>
      <c r="R8" s="73"/>
      <c r="S8" s="117"/>
      <c r="T8" s="117"/>
      <c r="U8" s="118"/>
      <c r="V8" s="118"/>
      <c r="AC8" s="21">
        <f t="shared" si="0"/>
        <v>16</v>
      </c>
    </row>
    <row r="9" spans="1:29">
      <c r="A9" s="2" t="s">
        <v>112</v>
      </c>
      <c r="B9" s="12" t="s">
        <v>108</v>
      </c>
      <c r="C9" s="101">
        <v>37060</v>
      </c>
      <c r="D9" s="1" t="s">
        <v>16</v>
      </c>
      <c r="G9" s="47" t="s">
        <v>45</v>
      </c>
      <c r="H9" s="61"/>
      <c r="I9" s="64" t="s">
        <v>40</v>
      </c>
      <c r="J9" s="64">
        <v>11</v>
      </c>
      <c r="M9" s="68"/>
      <c r="N9" s="68"/>
      <c r="O9" s="47" t="s">
        <v>45</v>
      </c>
      <c r="Q9" s="73"/>
      <c r="R9" s="73"/>
      <c r="S9" s="117"/>
      <c r="T9" s="117"/>
      <c r="U9" s="118" t="s">
        <v>38</v>
      </c>
      <c r="V9" s="118"/>
      <c r="AC9" s="21">
        <f t="shared" si="0"/>
        <v>11</v>
      </c>
    </row>
    <row r="10" spans="1:29">
      <c r="A10" s="2" t="s">
        <v>112</v>
      </c>
      <c r="B10" s="55" t="s">
        <v>114</v>
      </c>
      <c r="C10" s="107">
        <v>37124</v>
      </c>
      <c r="D10" s="1" t="s">
        <v>16</v>
      </c>
      <c r="G10" s="47" t="s">
        <v>45</v>
      </c>
      <c r="H10" s="71"/>
      <c r="I10" s="71" t="s">
        <v>40</v>
      </c>
      <c r="J10" s="71">
        <v>11</v>
      </c>
      <c r="M10" s="70"/>
      <c r="N10" s="70"/>
      <c r="O10" s="47" t="s">
        <v>46</v>
      </c>
      <c r="Q10" s="47" t="s">
        <v>46</v>
      </c>
      <c r="R10" s="73"/>
      <c r="S10" s="117"/>
      <c r="T10" s="117"/>
      <c r="U10" s="118"/>
      <c r="V10" s="118"/>
      <c r="AC10" s="21">
        <f t="shared" si="0"/>
        <v>11</v>
      </c>
    </row>
    <row r="11" spans="1:29">
      <c r="A11" s="2" t="s">
        <v>134</v>
      </c>
      <c r="B11" s="21" t="s">
        <v>91</v>
      </c>
      <c r="C11" s="104">
        <v>37428</v>
      </c>
      <c r="D11" s="55" t="s">
        <v>58</v>
      </c>
      <c r="E11" s="47" t="s">
        <v>46</v>
      </c>
      <c r="F11" s="20"/>
      <c r="G11" s="37"/>
      <c r="H11" s="37"/>
      <c r="I11" s="37"/>
      <c r="J11" s="37"/>
      <c r="K11" s="47" t="s">
        <v>45</v>
      </c>
      <c r="L11" s="20"/>
      <c r="M11" s="35"/>
      <c r="N11" s="35"/>
      <c r="O11" s="20"/>
      <c r="P11" s="20"/>
      <c r="Q11" s="37"/>
      <c r="R11" s="37"/>
      <c r="S11" s="37"/>
      <c r="T11" s="37"/>
      <c r="U11" s="35"/>
      <c r="V11" s="35"/>
      <c r="W11" s="21"/>
      <c r="X11" s="21"/>
      <c r="Y11" s="21"/>
      <c r="Z11" s="21"/>
      <c r="AA11" s="21"/>
      <c r="AB11" s="21"/>
      <c r="AC11" s="21">
        <f t="shared" si="0"/>
        <v>0</v>
      </c>
    </row>
    <row r="12" spans="1:29">
      <c r="A12" s="2" t="s">
        <v>134</v>
      </c>
      <c r="B12" s="12" t="s">
        <v>109</v>
      </c>
      <c r="C12" s="49"/>
      <c r="D12" s="1" t="s">
        <v>16</v>
      </c>
      <c r="G12" s="47" t="s">
        <v>46</v>
      </c>
      <c r="H12" s="64"/>
      <c r="I12" s="71"/>
      <c r="J12" s="64"/>
      <c r="M12" s="68"/>
      <c r="N12" s="68"/>
      <c r="Q12" s="73"/>
      <c r="R12" s="73"/>
      <c r="S12" s="117"/>
      <c r="T12" s="117"/>
      <c r="U12" s="118"/>
      <c r="V12" s="118"/>
      <c r="AC12" s="21">
        <f t="shared" si="0"/>
        <v>0</v>
      </c>
    </row>
    <row r="13" spans="1:29">
      <c r="A13" s="2" t="s">
        <v>134</v>
      </c>
      <c r="B13" s="65" t="s">
        <v>116</v>
      </c>
      <c r="C13" s="101">
        <v>36662</v>
      </c>
      <c r="D13" s="1" t="s">
        <v>66</v>
      </c>
      <c r="G13" s="47"/>
      <c r="H13" s="64"/>
      <c r="I13" s="47" t="s">
        <v>46</v>
      </c>
      <c r="J13" s="64"/>
      <c r="M13" s="68"/>
      <c r="N13" s="68"/>
      <c r="Q13" s="73"/>
      <c r="R13" s="73"/>
      <c r="S13" s="117"/>
      <c r="T13" s="117"/>
      <c r="U13" s="118"/>
      <c r="V13" s="118"/>
      <c r="AC13" s="21">
        <f t="shared" si="0"/>
        <v>0</v>
      </c>
    </row>
    <row r="14" spans="1:29">
      <c r="A14" s="2" t="s">
        <v>134</v>
      </c>
      <c r="B14" s="65" t="s">
        <v>117</v>
      </c>
      <c r="C14" s="101">
        <v>37437</v>
      </c>
      <c r="D14" s="1" t="s">
        <v>118</v>
      </c>
      <c r="G14" s="47"/>
      <c r="H14" s="69"/>
      <c r="I14" s="47" t="s">
        <v>46</v>
      </c>
      <c r="J14" s="69"/>
      <c r="M14" s="68"/>
      <c r="N14" s="68"/>
      <c r="Q14" s="73"/>
      <c r="R14" s="73"/>
      <c r="S14" s="117"/>
      <c r="T14" s="117"/>
      <c r="U14" s="118"/>
      <c r="V14" s="118"/>
      <c r="AC14" s="21">
        <f t="shared" si="0"/>
        <v>0</v>
      </c>
    </row>
    <row r="15" spans="1:29">
      <c r="A15" s="2" t="s">
        <v>134</v>
      </c>
      <c r="B15" s="25" t="s">
        <v>115</v>
      </c>
      <c r="C15" s="106">
        <v>37352</v>
      </c>
      <c r="D15" s="55" t="s">
        <v>72</v>
      </c>
      <c r="G15" s="47"/>
      <c r="H15" s="61"/>
      <c r="I15" s="47"/>
      <c r="J15" s="71"/>
      <c r="M15" s="70" t="s">
        <v>42</v>
      </c>
      <c r="N15" s="70"/>
      <c r="Q15" s="73"/>
      <c r="R15" s="73"/>
      <c r="S15" s="117"/>
      <c r="T15" s="117"/>
      <c r="U15" s="118"/>
      <c r="V15" s="118"/>
      <c r="AC15" s="21">
        <f t="shared" si="0"/>
        <v>0</v>
      </c>
    </row>
    <row r="16" spans="1:29">
      <c r="A16" s="2" t="s">
        <v>134</v>
      </c>
      <c r="B16" s="25" t="s">
        <v>135</v>
      </c>
      <c r="C16" s="106">
        <v>37205</v>
      </c>
      <c r="D16" s="65" t="s">
        <v>12</v>
      </c>
      <c r="G16" s="47"/>
      <c r="H16" s="73"/>
      <c r="I16" s="47"/>
      <c r="J16" s="73"/>
      <c r="M16" s="72"/>
      <c r="N16" s="72"/>
      <c r="Q16" s="73" t="s">
        <v>40</v>
      </c>
      <c r="R16" s="73"/>
      <c r="S16" s="117"/>
      <c r="T16" s="117"/>
      <c r="U16" s="118"/>
      <c r="V16" s="118"/>
      <c r="AC16" s="21">
        <f t="shared" si="0"/>
        <v>0</v>
      </c>
    </row>
    <row r="17" spans="1:29">
      <c r="A17" s="2" t="s">
        <v>134</v>
      </c>
      <c r="B17" s="25" t="s">
        <v>136</v>
      </c>
      <c r="C17" s="106">
        <v>37350</v>
      </c>
      <c r="D17" s="55" t="s">
        <v>131</v>
      </c>
      <c r="G17" s="47"/>
      <c r="H17" s="73"/>
      <c r="I17" s="47"/>
      <c r="J17" s="73"/>
      <c r="M17" s="72"/>
      <c r="N17" s="72"/>
      <c r="Q17" s="73" t="s">
        <v>40</v>
      </c>
      <c r="R17" s="73"/>
      <c r="S17" s="117"/>
      <c r="T17" s="117"/>
      <c r="U17" s="118"/>
      <c r="V17" s="118"/>
      <c r="AC17" s="21">
        <f t="shared" si="0"/>
        <v>0</v>
      </c>
    </row>
    <row r="18" spans="1:29">
      <c r="A18" s="2" t="s">
        <v>134</v>
      </c>
      <c r="B18" s="25" t="s">
        <v>153</v>
      </c>
      <c r="C18" s="138"/>
      <c r="D18" s="65" t="s">
        <v>154</v>
      </c>
      <c r="G18" s="47"/>
      <c r="H18" s="117"/>
      <c r="I18" s="47"/>
      <c r="J18" s="117"/>
      <c r="M18" s="118"/>
      <c r="N18" s="118"/>
      <c r="Q18" s="117"/>
      <c r="R18" s="117"/>
      <c r="S18" s="117"/>
      <c r="T18" s="117"/>
      <c r="U18" s="118" t="s">
        <v>42</v>
      </c>
      <c r="V18" s="118"/>
      <c r="AC18" s="21">
        <f t="shared" si="0"/>
        <v>0</v>
      </c>
    </row>
    <row r="19" spans="1:29">
      <c r="B19" s="12"/>
      <c r="G19" s="47"/>
      <c r="H19" s="61"/>
      <c r="I19" s="64"/>
      <c r="J19" s="64"/>
      <c r="M19" s="68"/>
      <c r="N19" s="68"/>
      <c r="O19" s="71"/>
      <c r="P19" s="71"/>
      <c r="Q19" s="73"/>
      <c r="R19" s="73"/>
      <c r="S19" s="117"/>
      <c r="T19" s="117"/>
      <c r="U19" s="118"/>
      <c r="V19" s="118"/>
    </row>
    <row r="20" spans="1:29">
      <c r="B20" s="3"/>
      <c r="C20" s="3"/>
      <c r="D20" s="2" t="s">
        <v>6</v>
      </c>
      <c r="E20" s="50">
        <v>2</v>
      </c>
      <c r="G20" s="61">
        <v>5</v>
      </c>
      <c r="H20" s="61"/>
      <c r="I20" s="64">
        <v>6</v>
      </c>
      <c r="J20" s="64"/>
      <c r="K20" s="67">
        <v>3</v>
      </c>
      <c r="M20" s="68">
        <v>1</v>
      </c>
      <c r="N20" s="68"/>
      <c r="O20" s="71">
        <v>5</v>
      </c>
      <c r="P20" s="71"/>
      <c r="Q20" s="73">
        <v>5</v>
      </c>
      <c r="R20" s="73"/>
      <c r="S20" s="117">
        <v>2</v>
      </c>
      <c r="T20" s="117"/>
      <c r="U20" s="118">
        <v>2</v>
      </c>
      <c r="V20" s="118"/>
    </row>
    <row r="21" spans="1:29" s="10" customFormat="1">
      <c r="A21" s="2"/>
      <c r="B21" s="1"/>
      <c r="C21" s="1"/>
      <c r="D21" s="2" t="s">
        <v>7</v>
      </c>
      <c r="E21" s="50">
        <v>16</v>
      </c>
      <c r="F21" s="1"/>
      <c r="G21" s="61">
        <v>13</v>
      </c>
      <c r="H21" s="61"/>
      <c r="I21" s="64">
        <v>6</v>
      </c>
      <c r="J21" s="64"/>
      <c r="K21" s="67">
        <v>16</v>
      </c>
      <c r="L21" s="1"/>
      <c r="M21" s="68">
        <v>3</v>
      </c>
      <c r="N21" s="68"/>
      <c r="O21" s="71">
        <v>15</v>
      </c>
      <c r="P21" s="71"/>
      <c r="Q21" s="73">
        <v>5</v>
      </c>
      <c r="R21" s="73"/>
      <c r="S21" s="117">
        <v>23</v>
      </c>
      <c r="T21" s="117"/>
      <c r="U21" s="118">
        <v>2</v>
      </c>
      <c r="V21" s="118"/>
      <c r="W21" s="12"/>
      <c r="X21" s="12"/>
      <c r="Y21" s="12"/>
      <c r="Z21" s="12"/>
      <c r="AA21" s="12"/>
      <c r="AB21" s="12"/>
      <c r="AC21" s="5"/>
    </row>
    <row r="22" spans="1:29">
      <c r="G22" s="61"/>
      <c r="H22" s="61"/>
      <c r="I22" s="64"/>
      <c r="J22" s="64"/>
      <c r="S22" s="117"/>
      <c r="T22" s="117"/>
      <c r="U22" s="118"/>
      <c r="V22" s="118"/>
    </row>
    <row r="23" spans="1:29">
      <c r="C23" s="111"/>
      <c r="S23" s="117"/>
      <c r="T23" s="117"/>
      <c r="U23" s="118"/>
      <c r="V23" s="118"/>
    </row>
    <row r="24" spans="1:29">
      <c r="S24" s="117"/>
      <c r="T24" s="117"/>
    </row>
  </sheetData>
  <sortState ref="B6:AK15">
    <sortCondition descending="1" ref="AC6:AC15"/>
  </sortState>
  <mergeCells count="48">
    <mergeCell ref="O2:P2"/>
    <mergeCell ref="O3:P3"/>
    <mergeCell ref="O4:P4"/>
    <mergeCell ref="M1:N1"/>
    <mergeCell ref="M2:N2"/>
    <mergeCell ref="M3:N3"/>
    <mergeCell ref="M4:N4"/>
    <mergeCell ref="E3:F3"/>
    <mergeCell ref="E4:F4"/>
    <mergeCell ref="G3:H3"/>
    <mergeCell ref="G4:H4"/>
    <mergeCell ref="K4:L4"/>
    <mergeCell ref="I3:J3"/>
    <mergeCell ref="K3:L3"/>
    <mergeCell ref="I4:J4"/>
    <mergeCell ref="E1:F1"/>
    <mergeCell ref="E2:F2"/>
    <mergeCell ref="G2:H2"/>
    <mergeCell ref="G1:H1"/>
    <mergeCell ref="AA1:AB1"/>
    <mergeCell ref="Q2:R2"/>
    <mergeCell ref="S2:T2"/>
    <mergeCell ref="W2:X2"/>
    <mergeCell ref="Y2:Z2"/>
    <mergeCell ref="AA2:AB2"/>
    <mergeCell ref="Q1:R1"/>
    <mergeCell ref="I2:J2"/>
    <mergeCell ref="K2:L2"/>
    <mergeCell ref="I1:J1"/>
    <mergeCell ref="K1:L1"/>
    <mergeCell ref="O1:P1"/>
    <mergeCell ref="Y1:Z1"/>
    <mergeCell ref="W3:X3"/>
    <mergeCell ref="Y3:Z3"/>
    <mergeCell ref="AA3:AB3"/>
    <mergeCell ref="S1:T1"/>
    <mergeCell ref="W1:X1"/>
    <mergeCell ref="U1:V1"/>
    <mergeCell ref="U2:V2"/>
    <mergeCell ref="U3:V3"/>
    <mergeCell ref="W4:X4"/>
    <mergeCell ref="Y4:Z4"/>
    <mergeCell ref="AA4:AB4"/>
    <mergeCell ref="Q3:R3"/>
    <mergeCell ref="S3:T3"/>
    <mergeCell ref="Q4:R4"/>
    <mergeCell ref="S4:T4"/>
    <mergeCell ref="U4:V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2018-10-22T10:19:12Z</dcterms:modified>
  <cp:category>kick-box</cp:category>
</cp:coreProperties>
</file>