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firstSheet="2" activeTab="15"/>
  </bookViews>
  <sheets>
    <sheet name="női 50" sheetId="2" r:id="rId1"/>
    <sheet name="női 55" sheetId="4" r:id="rId2"/>
    <sheet name="női 60" sheetId="14" r:id="rId3"/>
    <sheet name="női 65" sheetId="26" r:id="rId4"/>
    <sheet name="női +65" sheetId="40" r:id="rId5"/>
    <sheet name="női 70" sheetId="38" r:id="rId6"/>
    <sheet name="női +70" sheetId="34" r:id="rId7"/>
    <sheet name="férfi 57" sheetId="10" r:id="rId8"/>
    <sheet name="férfi 63" sheetId="9" r:id="rId9"/>
    <sheet name="férfi 69" sheetId="21" r:id="rId10"/>
    <sheet name="férfi 74" sheetId="32" r:id="rId11"/>
    <sheet name="férfi 79" sheetId="24" r:id="rId12"/>
    <sheet name="férfi 84" sheetId="25" r:id="rId13"/>
    <sheet name="férfi 89" sheetId="28" r:id="rId14"/>
    <sheet name="férfi 94" sheetId="29" r:id="rId15"/>
    <sheet name="férfi +94" sheetId="39" r:id="rId16"/>
  </sheets>
  <calcPr calcId="125725"/>
</workbook>
</file>

<file path=xl/calcChain.xml><?xml version="1.0" encoding="utf-8"?>
<calcChain xmlns="http://schemas.openxmlformats.org/spreadsheetml/2006/main">
  <c r="U10" i="24"/>
  <c r="K8" i="34"/>
  <c r="U11" i="9"/>
  <c r="U12"/>
  <c r="U13"/>
  <c r="W12" i="32"/>
  <c r="U9" i="24"/>
  <c r="G7" i="40" l="1"/>
  <c r="G6"/>
  <c r="K7" i="34"/>
  <c r="I7" i="38"/>
  <c r="M10" i="26"/>
  <c r="O9" i="4"/>
  <c r="O7" i="2"/>
  <c r="K7" i="39"/>
  <c r="K8"/>
  <c r="K7" i="29"/>
  <c r="K8"/>
  <c r="U8" i="24"/>
  <c r="W11" i="32"/>
  <c r="W13" i="21"/>
  <c r="W9" i="32"/>
  <c r="K6" i="39"/>
  <c r="M7" i="25"/>
  <c r="S7" i="14" l="1"/>
  <c r="O8" i="4"/>
  <c r="O6" i="28"/>
  <c r="O7"/>
  <c r="M6" i="25"/>
  <c r="W10" i="32"/>
  <c r="W6"/>
  <c r="W7"/>
  <c r="W12" i="21"/>
  <c r="O7" i="4"/>
  <c r="U9" i="9"/>
  <c r="W7" i="21"/>
  <c r="M7" i="26"/>
  <c r="M8"/>
  <c r="M9"/>
  <c r="W10" i="21"/>
  <c r="W11"/>
  <c r="U10" i="9"/>
  <c r="Y6" i="10"/>
  <c r="K6" i="29" l="1"/>
  <c r="O9" i="28"/>
  <c r="O8"/>
  <c r="M9" i="25"/>
  <c r="M8"/>
  <c r="U7" i="24"/>
  <c r="U6"/>
  <c r="W8" i="32"/>
  <c r="W9" i="21"/>
  <c r="W8"/>
  <c r="W6"/>
  <c r="U6" i="9"/>
  <c r="U7"/>
  <c r="U8"/>
  <c r="Y7" i="10"/>
  <c r="Y9"/>
  <c r="Y8"/>
  <c r="K6" i="34"/>
  <c r="I6" i="38"/>
  <c r="M6" i="26"/>
  <c r="S6" i="14"/>
  <c r="O6" i="4"/>
  <c r="O6" i="2"/>
</calcChain>
</file>

<file path=xl/sharedStrings.xml><?xml version="1.0" encoding="utf-8"?>
<sst xmlns="http://schemas.openxmlformats.org/spreadsheetml/2006/main" count="913" uniqueCount="141">
  <si>
    <t>nők</t>
  </si>
  <si>
    <t>1.</t>
  </si>
  <si>
    <t>50 kg</t>
  </si>
  <si>
    <t>55 kg</t>
  </si>
  <si>
    <t>60 kg</t>
  </si>
  <si>
    <t>57 kg</t>
  </si>
  <si>
    <t>63 kg</t>
  </si>
  <si>
    <t>férfiak</t>
  </si>
  <si>
    <t>összes pont</t>
  </si>
  <si>
    <t>hely</t>
  </si>
  <si>
    <t>pont</t>
  </si>
  <si>
    <t>mérlegelt:</t>
  </si>
  <si>
    <t>indult:</t>
  </si>
  <si>
    <t>KirályTeam</t>
  </si>
  <si>
    <t>Békéscsabai LTP SE</t>
  </si>
  <si>
    <t>69 kg</t>
  </si>
  <si>
    <t xml:space="preserve">79 kg  </t>
  </si>
  <si>
    <t xml:space="preserve">84 kg  </t>
  </si>
  <si>
    <t>65 kg</t>
  </si>
  <si>
    <t xml:space="preserve">89 kg  </t>
  </si>
  <si>
    <t>pointfighting</t>
  </si>
  <si>
    <t xml:space="preserve">94 kg  </t>
  </si>
  <si>
    <t xml:space="preserve">74 kg  </t>
  </si>
  <si>
    <t>+70 kg</t>
  </si>
  <si>
    <t>Szász Kristóf</t>
  </si>
  <si>
    <t>Hegedűs Botond</t>
  </si>
  <si>
    <t>Szentpéteri Bence</t>
  </si>
  <si>
    <t>Laurincz Boglárka</t>
  </si>
  <si>
    <t>9-16.</t>
  </si>
  <si>
    <t>Gergely Bence</t>
  </si>
  <si>
    <t>Juhász Ábel</t>
  </si>
  <si>
    <t>Karlovac Open</t>
  </si>
  <si>
    <t>Karlovac</t>
  </si>
  <si>
    <t>"B" kat.</t>
  </si>
  <si>
    <t>"A" kat.</t>
  </si>
  <si>
    <t>Castellanza</t>
  </si>
  <si>
    <t>Innsbruck</t>
  </si>
  <si>
    <t>Budapest</t>
  </si>
  <si>
    <t>Esztergomi KBSE</t>
  </si>
  <si>
    <t>Erdei Dominik</t>
  </si>
  <si>
    <t>"C" kat.</t>
  </si>
  <si>
    <t>Viczián Roland</t>
  </si>
  <si>
    <t>Fésű Lajos</t>
  </si>
  <si>
    <t>Simonics Elizabet</t>
  </si>
  <si>
    <t>Austrian Classics</t>
  </si>
  <si>
    <t>Világkupa</t>
  </si>
  <si>
    <t>Diák-bajnokság</t>
  </si>
  <si>
    <t>UP OB</t>
  </si>
  <si>
    <t>Békéscsaba</t>
  </si>
  <si>
    <t>Esztergom</t>
  </si>
  <si>
    <t>Nagy Zalán</t>
  </si>
  <si>
    <t>70 kg</t>
  </si>
  <si>
    <t>Tóth Balázs</t>
  </si>
  <si>
    <t>Murvai Vanessza</t>
  </si>
  <si>
    <t>Breznyik Nikolett</t>
  </si>
  <si>
    <t>Gombás Bernadett</t>
  </si>
  <si>
    <t>Kajtár Bence</t>
  </si>
  <si>
    <t>Czár Tibor</t>
  </si>
  <si>
    <t>Adler Viktória</t>
  </si>
  <si>
    <t>Nyergesújfalu KBSE</t>
  </si>
  <si>
    <t>Zajácz Bence</t>
  </si>
  <si>
    <t>Bednanics Dominik</t>
  </si>
  <si>
    <t>Czech Open</t>
  </si>
  <si>
    <t>Prága</t>
  </si>
  <si>
    <t>4Fight KBSzSE</t>
  </si>
  <si>
    <t>Zrínyi Miklós KBA</t>
  </si>
  <si>
    <t>Golden Glove   EC</t>
  </si>
  <si>
    <t>Conegliano</t>
  </si>
  <si>
    <t>2018.01.20-21</t>
  </si>
  <si>
    <t>Wolf Dávid</t>
  </si>
  <si>
    <t>German Open</t>
  </si>
  <si>
    <t>ASVÖ Junior Challenge</t>
  </si>
  <si>
    <t>Croatia Open</t>
  </si>
  <si>
    <t>München</t>
  </si>
  <si>
    <t>Jesolo Lido</t>
  </si>
  <si>
    <t>Zágráb</t>
  </si>
  <si>
    <t>2018.02.09-11</t>
  </si>
  <si>
    <t>2018.03.16-18</t>
  </si>
  <si>
    <t>2018.04.06-08</t>
  </si>
  <si>
    <t>2018.04.20-22</t>
  </si>
  <si>
    <t>2018.05.17-20</t>
  </si>
  <si>
    <t>2018.09.15-23</t>
  </si>
  <si>
    <t>2018.10.12-13</t>
  </si>
  <si>
    <t>Cselovszki Patrik</t>
  </si>
  <si>
    <t>2.</t>
  </si>
  <si>
    <t>3.</t>
  </si>
  <si>
    <t>Laczó Tamás</t>
  </si>
  <si>
    <t>5-8.</t>
  </si>
  <si>
    <t>4.</t>
  </si>
  <si>
    <t>C2</t>
  </si>
  <si>
    <t>Szmolek Emánuel</t>
  </si>
  <si>
    <t>Controll SE Szombathely</t>
  </si>
  <si>
    <t>Mattersburg</t>
  </si>
  <si>
    <t>International PF Cup</t>
  </si>
  <si>
    <t>Yokoso Dutch Open</t>
  </si>
  <si>
    <t>Amszterdam</t>
  </si>
  <si>
    <t>2018.03.23-24</t>
  </si>
  <si>
    <t>Magyar István</t>
  </si>
  <si>
    <t>Domokos Krisztián</t>
  </si>
  <si>
    <t>Tűzkő Olivér</t>
  </si>
  <si>
    <t>Baranyai Hanna</t>
  </si>
  <si>
    <t>Dinamica SE</t>
  </si>
  <si>
    <t>Göcző Viktória</t>
  </si>
  <si>
    <t>5.</t>
  </si>
  <si>
    <t>Dudás Nikolett</t>
  </si>
  <si>
    <t>Dragon SC</t>
  </si>
  <si>
    <t>Opauszki Dávid</t>
  </si>
  <si>
    <t>Németh Péter</t>
  </si>
  <si>
    <t>felnőtt</t>
  </si>
  <si>
    <t>Agrobio Classic KBC</t>
  </si>
  <si>
    <t xml:space="preserve">+94 kg  </t>
  </si>
  <si>
    <t>Szász Krisztofer</t>
  </si>
  <si>
    <t>Hammer Márk</t>
  </si>
  <si>
    <t>Korpádi Tamás</t>
  </si>
  <si>
    <t>Legenyei Pintér Noel</t>
  </si>
  <si>
    <t>Turák József</t>
  </si>
  <si>
    <t>Schmidt Zsófia</t>
  </si>
  <si>
    <t>Csorba Zsanett</t>
  </si>
  <si>
    <t>Gábor Rea Fruzsina</t>
  </si>
  <si>
    <t>Rácz Kickboxing</t>
  </si>
  <si>
    <t>Jancsó Réka</t>
  </si>
  <si>
    <t>Osváth Dóra</t>
  </si>
  <si>
    <t>Kovács Team</t>
  </si>
  <si>
    <t>Sölétormos Máté</t>
  </si>
  <si>
    <t>+65 kg</t>
  </si>
  <si>
    <t>2018.10.05-06</t>
  </si>
  <si>
    <t>UP VB</t>
  </si>
  <si>
    <t>17-32.</t>
  </si>
  <si>
    <t>7.</t>
  </si>
  <si>
    <t>6.</t>
  </si>
  <si>
    <t>HED-LAND SSE</t>
  </si>
  <si>
    <t>Békéscsaba TKD</t>
  </si>
  <si>
    <t>Buttyán Bence</t>
  </si>
  <si>
    <t>Kubiczky Kevin</t>
  </si>
  <si>
    <t>Spiegel Soma</t>
  </si>
  <si>
    <t>Hunyadi SE</t>
  </si>
  <si>
    <t>Budaörsi KBSE</t>
  </si>
  <si>
    <t>Beremend Sport Kft.</t>
  </si>
  <si>
    <t>Intersport Kupa</t>
  </si>
  <si>
    <t>Budaörs</t>
  </si>
  <si>
    <t>Koszecz Boglárka</t>
  </si>
</sst>
</file>

<file path=xl/styles.xml><?xml version="1.0" encoding="utf-8"?>
<styleSheet xmlns="http://schemas.openxmlformats.org/spreadsheetml/2006/main">
  <numFmts count="1">
    <numFmt numFmtId="164" formatCode="yyyy/mm/dd;@"/>
  </numFmts>
  <fonts count="20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color indexed="16"/>
      <name val="Times New Roman"/>
      <family val="1"/>
      <charset val="238"/>
    </font>
    <font>
      <b/>
      <sz val="10"/>
      <name val="Times New Roman"/>
      <family val="1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rgb="FF00B050"/>
      <name val="Times New Roman"/>
      <family val="1"/>
    </font>
    <font>
      <b/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B05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0" xfId="0" applyFont="1" applyBorder="1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14" fontId="2" fillId="0" borderId="0" xfId="0" applyNumberFormat="1" applyFont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textRotation="90"/>
    </xf>
    <xf numFmtId="0" fontId="1" fillId="0" borderId="0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3" borderId="0" xfId="0" applyFont="1" applyFill="1" applyAlignment="1">
      <alignment horizontal="center" textRotation="90"/>
    </xf>
    <xf numFmtId="0" fontId="2" fillId="4" borderId="0" xfId="0" applyFont="1" applyFill="1" applyAlignment="1">
      <alignment horizontal="center" textRotation="90"/>
    </xf>
    <xf numFmtId="49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center"/>
    </xf>
    <xf numFmtId="0" fontId="9" fillId="0" borderId="0" xfId="0" applyFont="1" applyFill="1"/>
    <xf numFmtId="49" fontId="2" fillId="0" borderId="0" xfId="0" applyNumberFormat="1" applyFont="1" applyFill="1" applyAlignment="1">
      <alignment horizontal="center"/>
    </xf>
    <xf numFmtId="0" fontId="9" fillId="0" borderId="0" xfId="0" applyFont="1"/>
    <xf numFmtId="14" fontId="2" fillId="0" borderId="0" xfId="4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2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2" fillId="0" borderId="0" xfId="5" applyFont="1" applyBorder="1"/>
    <xf numFmtId="0" fontId="4" fillId="0" borderId="0" xfId="0" applyFont="1" applyAlignment="1">
      <alignment horizontal="center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0" xfId="6" applyFont="1"/>
    <xf numFmtId="14" fontId="2" fillId="0" borderId="0" xfId="3" applyNumberFormat="1" applyFont="1" applyFill="1" applyBorder="1" applyAlignment="1">
      <alignment horizontal="center"/>
    </xf>
    <xf numFmtId="14" fontId="2" fillId="0" borderId="0" xfId="1" applyNumberFormat="1" applyFont="1" applyFill="1" applyAlignment="1">
      <alignment horizontal="center"/>
    </xf>
    <xf numFmtId="14" fontId="2" fillId="0" borderId="0" xfId="2" applyNumberFormat="1" applyFont="1" applyAlignment="1">
      <alignment horizontal="center" vertical="top" wrapText="1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Alignment="1">
      <alignment horizontal="right"/>
    </xf>
    <xf numFmtId="0" fontId="13" fillId="0" borderId="0" xfId="0" applyFont="1" applyFill="1"/>
    <xf numFmtId="14" fontId="13" fillId="0" borderId="0" xfId="6" applyNumberFormat="1" applyFont="1" applyFill="1" applyAlignment="1">
      <alignment horizontal="center"/>
    </xf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4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Fill="1"/>
    <xf numFmtId="1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7" fillId="0" borderId="0" xfId="0" applyFont="1"/>
    <xf numFmtId="14" fontId="17" fillId="0" borderId="0" xfId="3" applyNumberFormat="1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14" fontId="17" fillId="0" borderId="0" xfId="7" applyNumberFormat="1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14" fontId="18" fillId="0" borderId="0" xfId="4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4" fontId="18" fillId="0" borderId="0" xfId="8" applyNumberFormat="1" applyFont="1" applyAlignment="1">
      <alignment horizontal="center" vertical="top" wrapText="1"/>
    </xf>
    <xf numFmtId="14" fontId="18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Alignment="1">
      <alignment horizontal="center" vertical="top" wrapText="1"/>
    </xf>
    <xf numFmtId="14" fontId="18" fillId="0" borderId="0" xfId="1" applyNumberFormat="1" applyFont="1" applyFill="1" applyAlignment="1">
      <alignment horizontal="center"/>
    </xf>
    <xf numFmtId="14" fontId="15" fillId="0" borderId="0" xfId="2" applyNumberFormat="1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" fillId="2" borderId="0" xfId="3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4" fontId="19" fillId="5" borderId="0" xfId="0" applyNumberFormat="1" applyFont="1" applyFill="1" applyAlignment="1">
      <alignment horizontal="center"/>
    </xf>
  </cellXfs>
  <cellStyles count="9">
    <cellStyle name="Normál" xfId="0" builtinId="0"/>
    <cellStyle name="Normál_férfi 74" xfId="1"/>
    <cellStyle name="Normál_férfi 94" xfId="2"/>
    <cellStyle name="Normál_fiú 32" xfId="5"/>
    <cellStyle name="Normál_fiú 42" xfId="6"/>
    <cellStyle name="Normál_fiú 63" xfId="3"/>
    <cellStyle name="Normál_lány 42" xfId="8"/>
    <cellStyle name="Normál_lány 46" xfId="7"/>
    <cellStyle name="Normál_női 60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5" customWidth="1"/>
    <col min="4" max="4" width="22.77734375" style="2" customWidth="1"/>
    <col min="5" max="6" width="6" style="2" customWidth="1"/>
    <col min="7" max="14" width="5.77734375" style="2" customWidth="1"/>
    <col min="15" max="15" width="5.77734375" style="8" customWidth="1"/>
    <col min="16" max="16384" width="9.33203125" style="2"/>
  </cols>
  <sheetData>
    <row r="1" spans="1:15" ht="39" customHeight="1">
      <c r="A1" s="2" t="s">
        <v>0</v>
      </c>
      <c r="D1" s="3" t="s">
        <v>20</v>
      </c>
      <c r="E1" s="147" t="s">
        <v>31</v>
      </c>
      <c r="F1" s="147"/>
      <c r="G1" s="147" t="s">
        <v>93</v>
      </c>
      <c r="H1" s="147"/>
      <c r="I1" s="147" t="s">
        <v>45</v>
      </c>
      <c r="J1" s="147"/>
      <c r="K1" s="148" t="s">
        <v>47</v>
      </c>
      <c r="L1" s="148"/>
      <c r="M1" s="146" t="s">
        <v>126</v>
      </c>
      <c r="N1" s="146"/>
      <c r="O1" s="2"/>
    </row>
    <row r="2" spans="1:15" ht="13.5" customHeight="1">
      <c r="A2" s="2"/>
      <c r="D2" s="3"/>
      <c r="E2" s="147" t="s">
        <v>33</v>
      </c>
      <c r="F2" s="147"/>
      <c r="G2" s="139" t="s">
        <v>33</v>
      </c>
      <c r="H2" s="139"/>
      <c r="I2" s="139" t="s">
        <v>34</v>
      </c>
      <c r="J2" s="139"/>
      <c r="K2" s="138"/>
      <c r="L2" s="138"/>
      <c r="M2" s="144"/>
      <c r="N2" s="144"/>
      <c r="O2" s="2"/>
    </row>
    <row r="3" spans="1:15">
      <c r="A3" s="2"/>
      <c r="C3" s="12">
        <v>37514</v>
      </c>
      <c r="E3" s="139" t="s">
        <v>32</v>
      </c>
      <c r="F3" s="139"/>
      <c r="G3" s="139" t="s">
        <v>35</v>
      </c>
      <c r="H3" s="139"/>
      <c r="I3" s="139" t="s">
        <v>37</v>
      </c>
      <c r="J3" s="139"/>
      <c r="K3" s="138" t="s">
        <v>49</v>
      </c>
      <c r="L3" s="138"/>
      <c r="M3" s="144" t="s">
        <v>74</v>
      </c>
      <c r="N3" s="144"/>
      <c r="O3" s="2"/>
    </row>
    <row r="4" spans="1:15">
      <c r="A4" s="2"/>
      <c r="C4" s="12">
        <v>36418</v>
      </c>
      <c r="E4" s="137" t="s">
        <v>76</v>
      </c>
      <c r="F4" s="137"/>
      <c r="G4" s="137" t="s">
        <v>78</v>
      </c>
      <c r="H4" s="149"/>
      <c r="I4" s="137" t="s">
        <v>80</v>
      </c>
      <c r="J4" s="137"/>
      <c r="K4" s="140">
        <v>43253</v>
      </c>
      <c r="L4" s="141"/>
      <c r="M4" s="142" t="s">
        <v>81</v>
      </c>
      <c r="N4" s="143"/>
    </row>
    <row r="5" spans="1:15" ht="52.8">
      <c r="B5" s="6" t="s">
        <v>2</v>
      </c>
      <c r="C5" s="6"/>
      <c r="D5" s="25"/>
      <c r="E5" s="26" t="s">
        <v>9</v>
      </c>
      <c r="F5" s="26" t="s">
        <v>10</v>
      </c>
      <c r="G5" s="26" t="s">
        <v>9</v>
      </c>
      <c r="H5" s="26" t="s">
        <v>10</v>
      </c>
      <c r="I5" s="26" t="s">
        <v>9</v>
      </c>
      <c r="J5" s="26" t="s">
        <v>10</v>
      </c>
      <c r="K5" s="31" t="s">
        <v>9</v>
      </c>
      <c r="L5" s="31" t="s">
        <v>10</v>
      </c>
      <c r="M5" s="32" t="s">
        <v>9</v>
      </c>
      <c r="N5" s="32" t="s">
        <v>10</v>
      </c>
      <c r="O5" s="17" t="s">
        <v>8</v>
      </c>
    </row>
    <row r="6" spans="1:15" s="9" customFormat="1">
      <c r="A6" s="36" t="s">
        <v>1</v>
      </c>
      <c r="B6" s="9" t="s">
        <v>54</v>
      </c>
      <c r="C6" s="119">
        <v>37084</v>
      </c>
      <c r="D6" s="9" t="s">
        <v>14</v>
      </c>
      <c r="E6" s="33" t="s">
        <v>85</v>
      </c>
      <c r="F6" s="25">
        <v>11</v>
      </c>
      <c r="G6" s="19" t="s">
        <v>87</v>
      </c>
      <c r="H6" s="25"/>
      <c r="I6" s="96" t="s">
        <v>85</v>
      </c>
      <c r="J6" s="28">
        <v>16</v>
      </c>
      <c r="K6" s="101" t="s">
        <v>84</v>
      </c>
      <c r="L6" s="28"/>
      <c r="M6" s="28"/>
      <c r="N6" s="28"/>
      <c r="O6" s="9">
        <f>SUM(E6:N6)</f>
        <v>27</v>
      </c>
    </row>
    <row r="7" spans="1:15" s="104" customFormat="1">
      <c r="A7" s="113" t="s">
        <v>84</v>
      </c>
      <c r="B7" s="104" t="s">
        <v>116</v>
      </c>
      <c r="C7" s="116">
        <v>37415</v>
      </c>
      <c r="D7" s="104" t="s">
        <v>59</v>
      </c>
      <c r="E7" s="107"/>
      <c r="F7" s="108"/>
      <c r="G7" s="107"/>
      <c r="H7" s="108"/>
      <c r="I7" s="106"/>
      <c r="J7" s="106"/>
      <c r="K7" s="106" t="s">
        <v>1</v>
      </c>
      <c r="L7" s="106"/>
      <c r="M7" s="109" t="s">
        <v>127</v>
      </c>
      <c r="N7" s="106"/>
      <c r="O7" s="104">
        <f>SUM(E7:N7)</f>
        <v>0</v>
      </c>
    </row>
    <row r="8" spans="1:15">
      <c r="B8" s="9"/>
      <c r="C8" s="37"/>
      <c r="D8" s="9"/>
    </row>
    <row r="9" spans="1:15">
      <c r="D9" s="5" t="s">
        <v>11</v>
      </c>
      <c r="E9" s="25">
        <v>1</v>
      </c>
      <c r="G9" s="85">
        <v>1</v>
      </c>
      <c r="H9" s="85"/>
      <c r="I9" s="85">
        <v>1</v>
      </c>
      <c r="J9" s="85"/>
      <c r="K9" s="85">
        <v>2</v>
      </c>
      <c r="L9" s="85"/>
      <c r="M9" s="85">
        <v>1</v>
      </c>
      <c r="N9" s="85"/>
    </row>
    <row r="10" spans="1:15">
      <c r="D10" s="5" t="s">
        <v>12</v>
      </c>
      <c r="E10" s="25">
        <v>4</v>
      </c>
      <c r="G10" s="85">
        <v>7</v>
      </c>
      <c r="H10" s="85"/>
      <c r="I10" s="85">
        <v>6</v>
      </c>
      <c r="J10" s="85"/>
      <c r="K10" s="85">
        <v>2</v>
      </c>
      <c r="L10" s="85"/>
      <c r="M10" s="85">
        <v>20</v>
      </c>
      <c r="N10" s="85"/>
    </row>
    <row r="11" spans="1:15">
      <c r="E11" s="33"/>
      <c r="F11" s="25"/>
      <c r="G11" s="85"/>
      <c r="H11" s="85"/>
      <c r="I11" s="85"/>
      <c r="J11" s="85"/>
      <c r="K11" s="85"/>
      <c r="L11" s="85"/>
      <c r="M11" s="85"/>
      <c r="N11" s="85"/>
    </row>
    <row r="12" spans="1:15">
      <c r="B12" s="9"/>
      <c r="C12" s="37"/>
      <c r="D12" s="9"/>
      <c r="G12" s="85"/>
      <c r="H12" s="85"/>
      <c r="I12" s="85"/>
      <c r="J12" s="85"/>
      <c r="K12" s="85"/>
      <c r="L12" s="85"/>
      <c r="M12" s="85"/>
      <c r="N12" s="85"/>
    </row>
    <row r="13" spans="1:15">
      <c r="B13" s="9"/>
      <c r="C13" s="37"/>
      <c r="D13" s="9"/>
      <c r="G13" s="85"/>
      <c r="H13" s="85"/>
      <c r="I13" s="85"/>
      <c r="J13" s="85"/>
      <c r="K13" s="85"/>
      <c r="L13" s="85"/>
      <c r="M13" s="85"/>
      <c r="N13" s="85"/>
    </row>
    <row r="14" spans="1:15">
      <c r="G14" s="85"/>
      <c r="H14" s="85"/>
      <c r="I14" s="85"/>
      <c r="J14" s="85"/>
      <c r="K14" s="85"/>
      <c r="L14" s="85"/>
      <c r="M14" s="85"/>
      <c r="N14" s="85"/>
    </row>
    <row r="15" spans="1:15">
      <c r="B15" s="9"/>
      <c r="C15" s="9"/>
      <c r="D15" s="9"/>
    </row>
  </sheetData>
  <sortState ref="B11:D12">
    <sortCondition ref="B11"/>
  </sortState>
  <mergeCells count="20">
    <mergeCell ref="E3:F3"/>
    <mergeCell ref="E1:F1"/>
    <mergeCell ref="E2:F2"/>
    <mergeCell ref="E4:F4"/>
    <mergeCell ref="G1:H1"/>
    <mergeCell ref="G4:H4"/>
    <mergeCell ref="G3:H3"/>
    <mergeCell ref="M1:N1"/>
    <mergeCell ref="G2:H2"/>
    <mergeCell ref="I2:J2"/>
    <mergeCell ref="K2:L2"/>
    <mergeCell ref="M2:N2"/>
    <mergeCell ref="I1:J1"/>
    <mergeCell ref="K1:L1"/>
    <mergeCell ref="I4:J4"/>
    <mergeCell ref="K3:L3"/>
    <mergeCell ref="I3:J3"/>
    <mergeCell ref="K4:L4"/>
    <mergeCell ref="M4:N4"/>
    <mergeCell ref="M3:N3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5" customWidth="1"/>
    <col min="4" max="4" width="22.77734375" style="2" customWidth="1"/>
    <col min="5" max="6" width="6" style="2" customWidth="1"/>
    <col min="7" max="18" width="5.77734375" style="2" customWidth="1"/>
    <col min="19" max="22" width="5.77734375" style="9" customWidth="1"/>
    <col min="23" max="23" width="5.77734375" style="8" customWidth="1"/>
    <col min="24" max="16384" width="9.33203125" style="2"/>
  </cols>
  <sheetData>
    <row r="1" spans="1:24" ht="39.6" customHeight="1">
      <c r="A1" s="1" t="s">
        <v>7</v>
      </c>
      <c r="D1" s="3" t="s">
        <v>20</v>
      </c>
      <c r="E1" s="147" t="s">
        <v>31</v>
      </c>
      <c r="F1" s="147"/>
      <c r="G1" s="147" t="s">
        <v>46</v>
      </c>
      <c r="H1" s="147"/>
      <c r="I1" s="147" t="s">
        <v>93</v>
      </c>
      <c r="J1" s="147"/>
      <c r="K1" s="147" t="s">
        <v>44</v>
      </c>
      <c r="L1" s="147"/>
      <c r="M1" s="147" t="s">
        <v>45</v>
      </c>
      <c r="N1" s="147"/>
      <c r="O1" s="148" t="s">
        <v>47</v>
      </c>
      <c r="P1" s="148"/>
      <c r="Q1" s="146" t="s">
        <v>126</v>
      </c>
      <c r="R1" s="146"/>
      <c r="S1" s="145" t="s">
        <v>62</v>
      </c>
      <c r="T1" s="145"/>
      <c r="U1" s="145" t="s">
        <v>72</v>
      </c>
      <c r="V1" s="145"/>
      <c r="W1" s="2"/>
    </row>
    <row r="2" spans="1:24" ht="13.5" customHeight="1">
      <c r="A2" s="2"/>
      <c r="D2" s="3"/>
      <c r="E2" s="147" t="s">
        <v>33</v>
      </c>
      <c r="F2" s="147"/>
      <c r="G2" s="139" t="s">
        <v>33</v>
      </c>
      <c r="H2" s="139"/>
      <c r="I2" s="139" t="s">
        <v>33</v>
      </c>
      <c r="J2" s="139"/>
      <c r="K2" s="139" t="s">
        <v>34</v>
      </c>
      <c r="L2" s="139"/>
      <c r="M2" s="139" t="s">
        <v>34</v>
      </c>
      <c r="N2" s="139"/>
      <c r="O2" s="138"/>
      <c r="P2" s="138"/>
      <c r="Q2" s="144"/>
      <c r="R2" s="144"/>
      <c r="S2" s="135" t="s">
        <v>40</v>
      </c>
      <c r="T2" s="135"/>
      <c r="U2" s="135" t="s">
        <v>40</v>
      </c>
      <c r="V2" s="135"/>
      <c r="W2" s="2"/>
    </row>
    <row r="3" spans="1:24">
      <c r="A3" s="2"/>
      <c r="C3" s="12">
        <v>37514</v>
      </c>
      <c r="E3" s="139" t="s">
        <v>32</v>
      </c>
      <c r="F3" s="139"/>
      <c r="G3" s="139" t="s">
        <v>48</v>
      </c>
      <c r="H3" s="139"/>
      <c r="I3" s="139" t="s">
        <v>35</v>
      </c>
      <c r="J3" s="139"/>
      <c r="K3" s="139" t="s">
        <v>36</v>
      </c>
      <c r="L3" s="139"/>
      <c r="M3" s="139" t="s">
        <v>37</v>
      </c>
      <c r="N3" s="139"/>
      <c r="O3" s="138" t="s">
        <v>49</v>
      </c>
      <c r="P3" s="138"/>
      <c r="Q3" s="144" t="s">
        <v>74</v>
      </c>
      <c r="R3" s="144"/>
      <c r="S3" s="135" t="s">
        <v>63</v>
      </c>
      <c r="T3" s="135"/>
      <c r="U3" s="135" t="s">
        <v>75</v>
      </c>
      <c r="V3" s="135"/>
      <c r="W3" s="2"/>
    </row>
    <row r="4" spans="1:24">
      <c r="A4" s="2"/>
      <c r="C4" s="12">
        <v>36418</v>
      </c>
      <c r="E4" s="137" t="s">
        <v>76</v>
      </c>
      <c r="F4" s="137"/>
      <c r="G4" s="137">
        <v>43184</v>
      </c>
      <c r="H4" s="149"/>
      <c r="I4" s="137" t="s">
        <v>78</v>
      </c>
      <c r="J4" s="149"/>
      <c r="K4" s="137" t="s">
        <v>79</v>
      </c>
      <c r="L4" s="149"/>
      <c r="M4" s="137" t="s">
        <v>80</v>
      </c>
      <c r="N4" s="137"/>
      <c r="O4" s="140">
        <v>43253</v>
      </c>
      <c r="P4" s="141"/>
      <c r="Q4" s="142" t="s">
        <v>81</v>
      </c>
      <c r="R4" s="143"/>
      <c r="S4" s="136" t="s">
        <v>82</v>
      </c>
      <c r="T4" s="136"/>
      <c r="U4" s="136">
        <v>43449</v>
      </c>
      <c r="V4" s="136"/>
    </row>
    <row r="5" spans="1:24" ht="52.8">
      <c r="B5" s="6" t="s">
        <v>15</v>
      </c>
      <c r="C5" s="6"/>
      <c r="D5" s="25"/>
      <c r="E5" s="26" t="s">
        <v>9</v>
      </c>
      <c r="F5" s="26" t="s">
        <v>10</v>
      </c>
      <c r="G5" s="26" t="s">
        <v>9</v>
      </c>
      <c r="H5" s="26" t="s">
        <v>10</v>
      </c>
      <c r="I5" s="26" t="s">
        <v>9</v>
      </c>
      <c r="J5" s="26" t="s">
        <v>10</v>
      </c>
      <c r="K5" s="26" t="s">
        <v>9</v>
      </c>
      <c r="L5" s="26" t="s">
        <v>10</v>
      </c>
      <c r="M5" s="26" t="s">
        <v>9</v>
      </c>
      <c r="N5" s="26" t="s">
        <v>10</v>
      </c>
      <c r="O5" s="31" t="s">
        <v>9</v>
      </c>
      <c r="P5" s="31" t="s">
        <v>10</v>
      </c>
      <c r="Q5" s="32" t="s">
        <v>9</v>
      </c>
      <c r="R5" s="32" t="s">
        <v>10</v>
      </c>
      <c r="S5" s="30" t="s">
        <v>9</v>
      </c>
      <c r="T5" s="30" t="s">
        <v>10</v>
      </c>
      <c r="U5" s="30" t="s">
        <v>9</v>
      </c>
      <c r="V5" s="30" t="s">
        <v>10</v>
      </c>
      <c r="W5" s="17" t="s">
        <v>8</v>
      </c>
    </row>
    <row r="6" spans="1:24">
      <c r="A6" s="5" t="s">
        <v>1</v>
      </c>
      <c r="B6" s="9" t="s">
        <v>41</v>
      </c>
      <c r="C6" s="119">
        <v>36863</v>
      </c>
      <c r="D6" s="9" t="s">
        <v>14</v>
      </c>
      <c r="E6" s="33" t="s">
        <v>1</v>
      </c>
      <c r="F6" s="25">
        <v>15</v>
      </c>
      <c r="G6" s="80" t="s">
        <v>84</v>
      </c>
      <c r="H6" s="25">
        <v>12</v>
      </c>
      <c r="I6" s="85" t="s">
        <v>1</v>
      </c>
      <c r="J6" s="25">
        <v>15</v>
      </c>
      <c r="K6" s="19" t="s">
        <v>87</v>
      </c>
      <c r="L6" s="25"/>
      <c r="M6" s="19" t="s">
        <v>87</v>
      </c>
      <c r="N6" s="28"/>
      <c r="O6" s="28"/>
      <c r="P6" s="28"/>
      <c r="Q6" s="129" t="s">
        <v>103</v>
      </c>
      <c r="R6" s="129"/>
      <c r="S6" s="28"/>
      <c r="T6" s="28"/>
      <c r="U6" s="133"/>
      <c r="V6" s="133"/>
      <c r="W6" s="9">
        <f t="shared" ref="W6:W13" si="0">SUM(E6:V6)</f>
        <v>42</v>
      </c>
    </row>
    <row r="7" spans="1:24" s="110" customFormat="1">
      <c r="A7" s="103" t="s">
        <v>84</v>
      </c>
      <c r="B7" s="104" t="s">
        <v>42</v>
      </c>
      <c r="C7" s="105">
        <v>36430</v>
      </c>
      <c r="D7" s="110" t="s">
        <v>13</v>
      </c>
      <c r="E7" s="107"/>
      <c r="G7" s="108" t="s">
        <v>1</v>
      </c>
      <c r="H7" s="108">
        <v>15</v>
      </c>
      <c r="O7" s="108" t="s">
        <v>1</v>
      </c>
      <c r="Q7" s="108" t="s">
        <v>1</v>
      </c>
      <c r="R7" s="108"/>
      <c r="S7" s="104"/>
      <c r="T7" s="104"/>
      <c r="U7" s="106"/>
      <c r="V7" s="106"/>
      <c r="W7" s="104">
        <f t="shared" si="0"/>
        <v>15</v>
      </c>
    </row>
    <row r="8" spans="1:24">
      <c r="A8" s="5" t="s">
        <v>85</v>
      </c>
      <c r="B8" s="9" t="s">
        <v>60</v>
      </c>
      <c r="C8" s="119">
        <v>37143</v>
      </c>
      <c r="D8" s="9" t="s">
        <v>13</v>
      </c>
      <c r="E8" s="80" t="s">
        <v>84</v>
      </c>
      <c r="F8" s="80">
        <v>12</v>
      </c>
      <c r="G8" s="79"/>
      <c r="H8" s="79"/>
      <c r="I8" s="19" t="s">
        <v>28</v>
      </c>
      <c r="J8" s="79"/>
      <c r="K8" s="33"/>
      <c r="L8" s="79"/>
      <c r="M8" s="33"/>
      <c r="N8" s="79"/>
      <c r="O8" s="79"/>
      <c r="P8" s="79"/>
      <c r="Q8" s="129"/>
      <c r="R8" s="129"/>
      <c r="S8" s="39" t="s">
        <v>1</v>
      </c>
      <c r="T8" s="28"/>
      <c r="U8" s="39"/>
      <c r="V8" s="133"/>
      <c r="W8" s="9">
        <f t="shared" si="0"/>
        <v>12</v>
      </c>
    </row>
    <row r="9" spans="1:24">
      <c r="A9" s="5" t="s">
        <v>88</v>
      </c>
      <c r="B9" s="9" t="s">
        <v>57</v>
      </c>
      <c r="C9" s="119">
        <v>37112</v>
      </c>
      <c r="D9" s="9" t="s">
        <v>14</v>
      </c>
      <c r="E9" s="19" t="s">
        <v>85</v>
      </c>
      <c r="F9" s="18">
        <v>11</v>
      </c>
      <c r="G9" s="80"/>
      <c r="H9" s="80"/>
      <c r="I9" s="19" t="s">
        <v>87</v>
      </c>
      <c r="J9" s="80"/>
      <c r="K9" s="33"/>
      <c r="L9" s="80"/>
      <c r="M9" s="19" t="s">
        <v>87</v>
      </c>
      <c r="N9" s="80"/>
      <c r="O9" s="33"/>
      <c r="P9" s="80"/>
      <c r="Q9" s="130"/>
      <c r="R9" s="130"/>
      <c r="S9" s="39"/>
      <c r="T9" s="79"/>
      <c r="U9" s="39"/>
      <c r="V9" s="133"/>
      <c r="W9" s="9">
        <f t="shared" si="0"/>
        <v>11</v>
      </c>
    </row>
    <row r="10" spans="1:24" s="69" customFormat="1">
      <c r="A10" s="5" t="s">
        <v>103</v>
      </c>
      <c r="B10" s="9" t="s">
        <v>56</v>
      </c>
      <c r="C10" s="125">
        <v>37016</v>
      </c>
      <c r="D10" s="57" t="s">
        <v>38</v>
      </c>
      <c r="E10" s="19" t="s">
        <v>87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30"/>
      <c r="R10" s="130"/>
      <c r="S10" s="9"/>
      <c r="T10" s="9"/>
      <c r="U10" s="133"/>
      <c r="V10" s="133"/>
      <c r="W10" s="9">
        <f t="shared" si="0"/>
        <v>0</v>
      </c>
    </row>
    <row r="11" spans="1:24">
      <c r="A11" s="66" t="s">
        <v>103</v>
      </c>
      <c r="B11" s="67" t="s">
        <v>86</v>
      </c>
      <c r="C11" s="68">
        <v>37825</v>
      </c>
      <c r="D11" s="67" t="s">
        <v>14</v>
      </c>
      <c r="E11" s="70" t="s">
        <v>87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92"/>
      <c r="R11" s="92"/>
      <c r="S11" s="67"/>
      <c r="T11" s="67"/>
      <c r="U11" s="93" t="s">
        <v>84</v>
      </c>
      <c r="V11" s="93"/>
      <c r="W11" s="67">
        <f t="shared" si="0"/>
        <v>0</v>
      </c>
      <c r="X11" s="69" t="s">
        <v>89</v>
      </c>
    </row>
    <row r="12" spans="1:24">
      <c r="A12" s="5" t="s">
        <v>103</v>
      </c>
      <c r="B12" s="9" t="s">
        <v>50</v>
      </c>
      <c r="C12" s="119">
        <v>36938</v>
      </c>
      <c r="D12" s="9" t="s">
        <v>13</v>
      </c>
      <c r="E12" s="70"/>
      <c r="F12" s="69"/>
      <c r="G12" s="69"/>
      <c r="H12" s="69"/>
      <c r="I12" s="19" t="s">
        <v>87</v>
      </c>
      <c r="J12" s="69"/>
      <c r="K12" s="69"/>
      <c r="L12" s="69"/>
      <c r="M12" s="69"/>
      <c r="N12" s="69"/>
      <c r="O12" s="69"/>
      <c r="P12" s="69"/>
      <c r="Q12" s="92"/>
      <c r="R12" s="92"/>
      <c r="S12" s="67"/>
      <c r="T12" s="67"/>
      <c r="U12" s="93"/>
      <c r="V12" s="93"/>
      <c r="W12" s="9">
        <f t="shared" si="0"/>
        <v>0</v>
      </c>
      <c r="X12" s="69"/>
    </row>
    <row r="13" spans="1:24">
      <c r="A13" s="5" t="s">
        <v>103</v>
      </c>
      <c r="B13" s="9" t="s">
        <v>112</v>
      </c>
      <c r="C13" s="124">
        <v>37055</v>
      </c>
      <c r="D13" s="9" t="s">
        <v>13</v>
      </c>
      <c r="E13" s="70"/>
      <c r="F13" s="69"/>
      <c r="G13" s="69"/>
      <c r="H13" s="69"/>
      <c r="I13" s="19"/>
      <c r="J13" s="69"/>
      <c r="K13" s="69"/>
      <c r="L13" s="69"/>
      <c r="M13" s="69"/>
      <c r="N13" s="69"/>
      <c r="O13" s="102" t="s">
        <v>84</v>
      </c>
      <c r="P13" s="69"/>
      <c r="Q13" s="92"/>
      <c r="R13" s="92"/>
      <c r="S13" s="67"/>
      <c r="T13" s="67"/>
      <c r="U13" s="93"/>
      <c r="V13" s="93"/>
      <c r="W13" s="9">
        <f t="shared" si="0"/>
        <v>0</v>
      </c>
      <c r="X13" s="69"/>
    </row>
    <row r="14" spans="1:24">
      <c r="B14" s="13"/>
      <c r="C14" s="14"/>
      <c r="E14" s="19"/>
      <c r="G14" s="80"/>
      <c r="H14" s="80"/>
      <c r="I14" s="85"/>
      <c r="J14" s="85"/>
      <c r="K14" s="85"/>
      <c r="L14" s="85"/>
      <c r="M14" s="85"/>
      <c r="N14" s="85"/>
      <c r="O14" s="85"/>
      <c r="P14" s="85"/>
      <c r="Q14" s="130"/>
      <c r="R14" s="130"/>
      <c r="U14" s="133"/>
      <c r="V14" s="133"/>
    </row>
    <row r="15" spans="1:24">
      <c r="D15" s="5" t="s">
        <v>11</v>
      </c>
      <c r="E15" s="25">
        <v>5</v>
      </c>
      <c r="G15" s="80">
        <v>2</v>
      </c>
      <c r="H15" s="80"/>
      <c r="I15" s="85">
        <v>4</v>
      </c>
      <c r="J15" s="85"/>
      <c r="K15" s="85">
        <v>1</v>
      </c>
      <c r="L15" s="85"/>
      <c r="M15" s="85">
        <v>2</v>
      </c>
      <c r="N15" s="85"/>
      <c r="O15" s="85">
        <v>2</v>
      </c>
      <c r="P15" s="85"/>
      <c r="Q15" s="130">
        <v>2</v>
      </c>
      <c r="R15" s="130"/>
      <c r="S15" s="128">
        <v>1</v>
      </c>
      <c r="U15" s="133">
        <v>1</v>
      </c>
      <c r="V15" s="133"/>
    </row>
    <row r="16" spans="1:24">
      <c r="A16" s="1"/>
      <c r="D16" s="5" t="s">
        <v>12</v>
      </c>
      <c r="E16" s="25">
        <v>8</v>
      </c>
      <c r="G16" s="80">
        <v>2</v>
      </c>
      <c r="H16" s="80"/>
      <c r="I16" s="85">
        <v>15</v>
      </c>
      <c r="J16" s="85"/>
      <c r="K16" s="85">
        <v>32</v>
      </c>
      <c r="L16" s="85"/>
      <c r="M16" s="85">
        <v>13</v>
      </c>
      <c r="N16" s="85"/>
      <c r="O16" s="85">
        <v>2</v>
      </c>
      <c r="P16" s="85"/>
      <c r="Q16" s="130">
        <v>25</v>
      </c>
      <c r="R16" s="130"/>
      <c r="S16" s="128">
        <v>3</v>
      </c>
      <c r="U16" s="133">
        <v>4</v>
      </c>
      <c r="V16" s="133"/>
    </row>
    <row r="17" spans="3:22">
      <c r="G17" s="80"/>
      <c r="H17" s="80"/>
      <c r="I17" s="85"/>
      <c r="J17" s="85"/>
      <c r="K17" s="85"/>
      <c r="L17" s="85"/>
      <c r="M17" s="85"/>
      <c r="N17" s="85"/>
      <c r="O17" s="85"/>
      <c r="P17" s="85"/>
      <c r="Q17" s="130"/>
      <c r="R17" s="130"/>
      <c r="U17" s="133"/>
      <c r="V17" s="133"/>
    </row>
    <row r="18" spans="3:22">
      <c r="C18" s="82"/>
      <c r="D18" s="60"/>
      <c r="I18" s="85"/>
      <c r="J18" s="85"/>
      <c r="K18" s="85"/>
      <c r="L18" s="85"/>
      <c r="M18" s="85"/>
      <c r="N18" s="85"/>
      <c r="O18" s="85"/>
      <c r="P18" s="85"/>
      <c r="Q18" s="85"/>
      <c r="U18" s="133"/>
      <c r="V18" s="133"/>
    </row>
    <row r="19" spans="3:22">
      <c r="I19" s="85"/>
      <c r="J19" s="85"/>
      <c r="K19" s="85"/>
      <c r="L19" s="85"/>
      <c r="M19" s="85"/>
      <c r="N19" s="85"/>
      <c r="O19" s="85"/>
      <c r="P19" s="85"/>
      <c r="Q19" s="85"/>
    </row>
  </sheetData>
  <sortState ref="B6:AO11">
    <sortCondition descending="1" ref="W6:W11"/>
  </sortState>
  <mergeCells count="36">
    <mergeCell ref="I4:J4"/>
    <mergeCell ref="K4:L4"/>
    <mergeCell ref="M4:N4"/>
    <mergeCell ref="O4:P4"/>
    <mergeCell ref="E4:F4"/>
    <mergeCell ref="E1:F1"/>
    <mergeCell ref="E2:F2"/>
    <mergeCell ref="E3:F3"/>
    <mergeCell ref="G1:H1"/>
    <mergeCell ref="G4:H4"/>
    <mergeCell ref="G3:H3"/>
    <mergeCell ref="G2:H2"/>
    <mergeCell ref="I1:J1"/>
    <mergeCell ref="K1:L1"/>
    <mergeCell ref="M1:N1"/>
    <mergeCell ref="O1:P1"/>
    <mergeCell ref="U4:V4"/>
    <mergeCell ref="U1:V1"/>
    <mergeCell ref="I2:J2"/>
    <mergeCell ref="K2:L2"/>
    <mergeCell ref="M2:N2"/>
    <mergeCell ref="O2:P2"/>
    <mergeCell ref="Q2:R2"/>
    <mergeCell ref="S2:T2"/>
    <mergeCell ref="U3:V3"/>
    <mergeCell ref="Q1:R1"/>
    <mergeCell ref="S1:T1"/>
    <mergeCell ref="U2:V2"/>
    <mergeCell ref="I3:J3"/>
    <mergeCell ref="K3:L3"/>
    <mergeCell ref="M3:N3"/>
    <mergeCell ref="O3:P3"/>
    <mergeCell ref="Q3:R3"/>
    <mergeCell ref="S3:T3"/>
    <mergeCell ref="S4:T4"/>
    <mergeCell ref="Q4:R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8" width="5.77734375" style="2" customWidth="1"/>
    <col min="19" max="22" width="5.77734375" style="9" customWidth="1"/>
    <col min="23" max="23" width="5.77734375" style="8" customWidth="1"/>
    <col min="24" max="16384" width="9.33203125" style="2"/>
  </cols>
  <sheetData>
    <row r="1" spans="1:24" ht="38.4" customHeight="1">
      <c r="A1" s="1" t="s">
        <v>7</v>
      </c>
      <c r="D1" s="3" t="s">
        <v>20</v>
      </c>
      <c r="E1" s="147" t="s">
        <v>31</v>
      </c>
      <c r="F1" s="147"/>
      <c r="G1" s="147" t="s">
        <v>46</v>
      </c>
      <c r="H1" s="147"/>
      <c r="I1" s="147" t="s">
        <v>93</v>
      </c>
      <c r="J1" s="147"/>
      <c r="K1" s="147" t="s">
        <v>44</v>
      </c>
      <c r="L1" s="147"/>
      <c r="M1" s="147" t="s">
        <v>45</v>
      </c>
      <c r="N1" s="147"/>
      <c r="O1" s="148" t="s">
        <v>47</v>
      </c>
      <c r="P1" s="148"/>
      <c r="Q1" s="146" t="s">
        <v>126</v>
      </c>
      <c r="R1" s="146"/>
      <c r="S1" s="145" t="s">
        <v>62</v>
      </c>
      <c r="T1" s="145"/>
      <c r="U1" s="145" t="s">
        <v>72</v>
      </c>
      <c r="V1" s="145"/>
      <c r="W1" s="2"/>
    </row>
    <row r="2" spans="1:24" ht="13.5" customHeight="1">
      <c r="A2" s="2"/>
      <c r="D2" s="3"/>
      <c r="E2" s="147" t="s">
        <v>33</v>
      </c>
      <c r="F2" s="147"/>
      <c r="G2" s="139" t="s">
        <v>33</v>
      </c>
      <c r="H2" s="139"/>
      <c r="I2" s="139" t="s">
        <v>33</v>
      </c>
      <c r="J2" s="139"/>
      <c r="K2" s="139" t="s">
        <v>34</v>
      </c>
      <c r="L2" s="139"/>
      <c r="M2" s="139" t="s">
        <v>34</v>
      </c>
      <c r="N2" s="139"/>
      <c r="O2" s="138"/>
      <c r="P2" s="138"/>
      <c r="Q2" s="144"/>
      <c r="R2" s="144"/>
      <c r="S2" s="135" t="s">
        <v>40</v>
      </c>
      <c r="T2" s="135"/>
      <c r="U2" s="135" t="s">
        <v>40</v>
      </c>
      <c r="V2" s="135"/>
      <c r="W2" s="2"/>
    </row>
    <row r="3" spans="1:24">
      <c r="A3" s="2"/>
      <c r="C3" s="12">
        <v>37514</v>
      </c>
      <c r="E3" s="139" t="s">
        <v>32</v>
      </c>
      <c r="F3" s="139"/>
      <c r="G3" s="139" t="s">
        <v>48</v>
      </c>
      <c r="H3" s="139"/>
      <c r="I3" s="139" t="s">
        <v>35</v>
      </c>
      <c r="J3" s="139"/>
      <c r="K3" s="139" t="s">
        <v>36</v>
      </c>
      <c r="L3" s="139"/>
      <c r="M3" s="139" t="s">
        <v>37</v>
      </c>
      <c r="N3" s="139"/>
      <c r="O3" s="138" t="s">
        <v>49</v>
      </c>
      <c r="P3" s="138"/>
      <c r="Q3" s="144" t="s">
        <v>74</v>
      </c>
      <c r="R3" s="144"/>
      <c r="S3" s="135" t="s">
        <v>63</v>
      </c>
      <c r="T3" s="135"/>
      <c r="U3" s="135" t="s">
        <v>75</v>
      </c>
      <c r="V3" s="135"/>
      <c r="W3" s="2"/>
    </row>
    <row r="4" spans="1:24">
      <c r="A4" s="2"/>
      <c r="C4" s="12">
        <v>36418</v>
      </c>
      <c r="E4" s="137" t="s">
        <v>76</v>
      </c>
      <c r="F4" s="137"/>
      <c r="G4" s="137">
        <v>43184</v>
      </c>
      <c r="H4" s="149"/>
      <c r="I4" s="137" t="s">
        <v>78</v>
      </c>
      <c r="J4" s="149"/>
      <c r="K4" s="137" t="s">
        <v>79</v>
      </c>
      <c r="L4" s="149"/>
      <c r="M4" s="137" t="s">
        <v>80</v>
      </c>
      <c r="N4" s="137"/>
      <c r="O4" s="140">
        <v>43253</v>
      </c>
      <c r="P4" s="141"/>
      <c r="Q4" s="142" t="s">
        <v>81</v>
      </c>
      <c r="R4" s="143"/>
      <c r="S4" s="136" t="s">
        <v>82</v>
      </c>
      <c r="T4" s="136"/>
      <c r="U4" s="136">
        <v>43449</v>
      </c>
      <c r="V4" s="136"/>
    </row>
    <row r="5" spans="1:24" ht="52.8">
      <c r="B5" s="6" t="s">
        <v>22</v>
      </c>
      <c r="C5" s="6"/>
      <c r="D5" s="25"/>
      <c r="E5" s="26" t="s">
        <v>9</v>
      </c>
      <c r="F5" s="26" t="s">
        <v>10</v>
      </c>
      <c r="G5" s="26" t="s">
        <v>9</v>
      </c>
      <c r="H5" s="26" t="s">
        <v>10</v>
      </c>
      <c r="I5" s="26" t="s">
        <v>9</v>
      </c>
      <c r="J5" s="26" t="s">
        <v>10</v>
      </c>
      <c r="K5" s="26" t="s">
        <v>9</v>
      </c>
      <c r="L5" s="26" t="s">
        <v>10</v>
      </c>
      <c r="M5" s="26" t="s">
        <v>9</v>
      </c>
      <c r="N5" s="26" t="s">
        <v>10</v>
      </c>
      <c r="O5" s="31" t="s">
        <v>9</v>
      </c>
      <c r="P5" s="31" t="s">
        <v>10</v>
      </c>
      <c r="Q5" s="32" t="s">
        <v>9</v>
      </c>
      <c r="R5" s="32" t="s">
        <v>10</v>
      </c>
      <c r="S5" s="30" t="s">
        <v>9</v>
      </c>
      <c r="T5" s="30" t="s">
        <v>10</v>
      </c>
      <c r="U5" s="30" t="s">
        <v>9</v>
      </c>
      <c r="V5" s="30" t="s">
        <v>10</v>
      </c>
      <c r="W5" s="17" t="s">
        <v>8</v>
      </c>
    </row>
    <row r="6" spans="1:24">
      <c r="A6" s="5" t="s">
        <v>1</v>
      </c>
      <c r="B6" s="9" t="s">
        <v>24</v>
      </c>
      <c r="C6" s="119">
        <v>36419</v>
      </c>
      <c r="D6" s="9" t="s">
        <v>14</v>
      </c>
      <c r="E6" s="97"/>
      <c r="G6" s="99"/>
      <c r="H6" s="99"/>
      <c r="I6" s="97" t="s">
        <v>85</v>
      </c>
      <c r="J6" s="85">
        <v>11</v>
      </c>
      <c r="K6" s="97"/>
      <c r="L6" s="85"/>
      <c r="M6" s="97" t="s">
        <v>85</v>
      </c>
      <c r="N6" s="97">
        <v>16</v>
      </c>
      <c r="O6" s="102" t="s">
        <v>84</v>
      </c>
      <c r="P6" s="97"/>
      <c r="Q6" s="97"/>
      <c r="R6" s="97"/>
      <c r="W6" s="9">
        <f t="shared" ref="W6:W12" si="0">SUM(E6:V6)</f>
        <v>27</v>
      </c>
    </row>
    <row r="7" spans="1:24" s="76" customFormat="1">
      <c r="A7" s="5" t="s">
        <v>84</v>
      </c>
      <c r="B7" s="9" t="s">
        <v>50</v>
      </c>
      <c r="C7" s="119">
        <v>36938</v>
      </c>
      <c r="D7" s="9" t="s">
        <v>13</v>
      </c>
      <c r="E7" s="99"/>
      <c r="F7" s="2"/>
      <c r="G7" s="99" t="s">
        <v>1</v>
      </c>
      <c r="H7" s="99">
        <v>15</v>
      </c>
      <c r="I7" s="99" t="s">
        <v>85</v>
      </c>
      <c r="J7" s="85">
        <v>11</v>
      </c>
      <c r="K7" s="19" t="s">
        <v>87</v>
      </c>
      <c r="L7" s="85"/>
      <c r="M7" s="19" t="s">
        <v>87</v>
      </c>
      <c r="N7" s="99"/>
      <c r="O7" s="99"/>
      <c r="P7" s="99"/>
      <c r="Q7" s="99"/>
      <c r="R7" s="99"/>
      <c r="S7" s="9"/>
      <c r="T7" s="9"/>
      <c r="U7" s="9"/>
      <c r="V7" s="9"/>
      <c r="W7" s="9">
        <f t="shared" si="0"/>
        <v>26</v>
      </c>
    </row>
    <row r="8" spans="1:24">
      <c r="A8" s="5" t="s">
        <v>85</v>
      </c>
      <c r="B8" s="9" t="s">
        <v>57</v>
      </c>
      <c r="C8" s="119">
        <v>37112</v>
      </c>
      <c r="D8" s="9" t="s">
        <v>14</v>
      </c>
      <c r="E8" s="33" t="s">
        <v>84</v>
      </c>
      <c r="F8" s="99">
        <v>12</v>
      </c>
      <c r="G8" s="98" t="s">
        <v>84</v>
      </c>
      <c r="H8" s="98">
        <v>12</v>
      </c>
      <c r="I8" s="19" t="s">
        <v>28</v>
      </c>
      <c r="J8" s="85"/>
      <c r="K8" s="19" t="s">
        <v>87</v>
      </c>
      <c r="L8" s="85"/>
      <c r="M8" s="19" t="s">
        <v>87</v>
      </c>
      <c r="N8" s="98"/>
      <c r="O8" s="98"/>
      <c r="P8" s="98"/>
      <c r="Q8" s="98"/>
      <c r="R8" s="98"/>
      <c r="S8" s="98"/>
      <c r="T8" s="98"/>
      <c r="U8" s="133" t="s">
        <v>1</v>
      </c>
      <c r="V8" s="98"/>
      <c r="W8" s="9">
        <f t="shared" si="0"/>
        <v>24</v>
      </c>
    </row>
    <row r="9" spans="1:24" s="88" customFormat="1">
      <c r="A9" s="5" t="s">
        <v>88</v>
      </c>
      <c r="B9" s="9" t="s">
        <v>111</v>
      </c>
      <c r="C9" s="125">
        <v>36595</v>
      </c>
      <c r="D9" s="56" t="s">
        <v>91</v>
      </c>
      <c r="E9" s="33"/>
      <c r="F9" s="99"/>
      <c r="G9" s="99" t="s">
        <v>85</v>
      </c>
      <c r="H9" s="99">
        <v>11</v>
      </c>
      <c r="I9" s="33"/>
      <c r="J9" s="98"/>
      <c r="K9" s="33"/>
      <c r="L9" s="98"/>
      <c r="M9" s="33"/>
      <c r="N9" s="98"/>
      <c r="O9" s="98"/>
      <c r="P9" s="98"/>
      <c r="Q9" s="98"/>
      <c r="R9" s="98"/>
      <c r="S9" s="39"/>
      <c r="T9" s="98"/>
      <c r="U9" s="39"/>
      <c r="V9" s="98"/>
      <c r="W9" s="9">
        <f t="shared" si="0"/>
        <v>11</v>
      </c>
    </row>
    <row r="10" spans="1:24">
      <c r="A10" s="5" t="s">
        <v>103</v>
      </c>
      <c r="B10" s="65" t="s">
        <v>30</v>
      </c>
      <c r="C10" s="64">
        <v>36371</v>
      </c>
      <c r="D10" s="65" t="s">
        <v>14</v>
      </c>
      <c r="E10" s="73" t="s">
        <v>87</v>
      </c>
      <c r="F10" s="72"/>
      <c r="G10" s="99"/>
      <c r="H10" s="99"/>
      <c r="I10" s="73" t="s">
        <v>87</v>
      </c>
      <c r="J10" s="74"/>
      <c r="K10" s="73" t="s">
        <v>28</v>
      </c>
      <c r="L10" s="74"/>
      <c r="M10" s="100" t="s">
        <v>87</v>
      </c>
      <c r="N10" s="74"/>
      <c r="O10" s="74"/>
      <c r="P10" s="74"/>
      <c r="Q10" s="74"/>
      <c r="R10" s="74"/>
      <c r="S10" s="75"/>
      <c r="T10" s="74"/>
      <c r="U10" s="75"/>
      <c r="V10" s="74"/>
      <c r="W10" s="65">
        <f t="shared" si="0"/>
        <v>0</v>
      </c>
      <c r="X10" s="88" t="s">
        <v>108</v>
      </c>
    </row>
    <row r="11" spans="1:24" s="110" customFormat="1">
      <c r="A11" s="103" t="s">
        <v>103</v>
      </c>
      <c r="B11" s="104" t="s">
        <v>113</v>
      </c>
      <c r="C11" s="105">
        <v>36420</v>
      </c>
      <c r="D11" s="104" t="s">
        <v>13</v>
      </c>
      <c r="E11" s="108"/>
      <c r="G11" s="108"/>
      <c r="H11" s="108"/>
      <c r="I11" s="108"/>
      <c r="J11" s="108"/>
      <c r="K11" s="108"/>
      <c r="L11" s="108"/>
      <c r="M11" s="108"/>
      <c r="N11" s="108"/>
      <c r="O11" s="108" t="s">
        <v>1</v>
      </c>
      <c r="P11" s="108"/>
      <c r="Q11" s="108" t="s">
        <v>128</v>
      </c>
      <c r="R11" s="108"/>
      <c r="S11" s="104"/>
      <c r="T11" s="104"/>
      <c r="U11" s="104"/>
      <c r="V11" s="104"/>
      <c r="W11" s="104">
        <f t="shared" si="0"/>
        <v>0</v>
      </c>
    </row>
    <row r="12" spans="1:24" s="110" customFormat="1">
      <c r="A12" s="20" t="s">
        <v>103</v>
      </c>
      <c r="B12" s="9" t="s">
        <v>60</v>
      </c>
      <c r="C12" s="119">
        <v>37143</v>
      </c>
      <c r="D12" s="9" t="s">
        <v>13</v>
      </c>
      <c r="E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46" t="s">
        <v>1</v>
      </c>
      <c r="T12" s="104"/>
      <c r="U12" s="104"/>
      <c r="V12" s="104"/>
      <c r="W12" s="13">
        <f t="shared" si="0"/>
        <v>0</v>
      </c>
    </row>
    <row r="13" spans="1:24">
      <c r="B13" s="9"/>
      <c r="C13" s="37"/>
      <c r="D13" s="9"/>
      <c r="E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W13" s="65"/>
    </row>
    <row r="14" spans="1:24">
      <c r="D14" s="5" t="s">
        <v>11</v>
      </c>
      <c r="E14" s="25">
        <v>2</v>
      </c>
      <c r="F14" s="25"/>
      <c r="G14" s="99">
        <v>3</v>
      </c>
      <c r="H14" s="99"/>
      <c r="I14" s="85">
        <v>4</v>
      </c>
      <c r="J14" s="85"/>
      <c r="K14" s="85">
        <v>3</v>
      </c>
      <c r="L14" s="85"/>
      <c r="M14" s="85">
        <v>4</v>
      </c>
      <c r="N14" s="85"/>
      <c r="O14" s="85">
        <v>2</v>
      </c>
      <c r="P14" s="85"/>
      <c r="Q14" s="85">
        <v>1</v>
      </c>
      <c r="R14" s="85"/>
      <c r="S14" s="128">
        <v>1</v>
      </c>
      <c r="U14" s="133">
        <v>1</v>
      </c>
    </row>
    <row r="15" spans="1:24">
      <c r="A15" s="1"/>
      <c r="D15" s="5" t="s">
        <v>12</v>
      </c>
      <c r="E15" s="25">
        <v>8</v>
      </c>
      <c r="G15" s="99">
        <v>3</v>
      </c>
      <c r="H15" s="99"/>
      <c r="I15" s="85">
        <v>13</v>
      </c>
      <c r="J15" s="85"/>
      <c r="K15" s="85">
        <v>22</v>
      </c>
      <c r="L15" s="85"/>
      <c r="M15" s="85">
        <v>16</v>
      </c>
      <c r="N15" s="85"/>
      <c r="O15" s="85">
        <v>2</v>
      </c>
      <c r="P15" s="85"/>
      <c r="Q15" s="85">
        <v>20</v>
      </c>
      <c r="R15" s="85"/>
      <c r="S15" s="128">
        <v>3</v>
      </c>
      <c r="U15" s="133">
        <v>2</v>
      </c>
    </row>
    <row r="16" spans="1:24">
      <c r="B16" s="42"/>
      <c r="C16" s="42"/>
      <c r="D16" s="42"/>
    </row>
    <row r="17" spans="2:4">
      <c r="B17" s="42"/>
      <c r="C17" s="42"/>
      <c r="D17" s="42"/>
    </row>
    <row r="18" spans="2:4">
      <c r="B18" s="42"/>
      <c r="C18" s="42"/>
      <c r="D18" s="42"/>
    </row>
    <row r="19" spans="2:4">
      <c r="B19" s="42"/>
      <c r="C19" s="42"/>
      <c r="D19" s="42"/>
    </row>
    <row r="20" spans="2:4">
      <c r="B20" s="42"/>
      <c r="C20" s="42"/>
      <c r="D20" s="42"/>
    </row>
    <row r="21" spans="2:4">
      <c r="B21" s="42"/>
      <c r="C21" s="42"/>
      <c r="D21" s="42"/>
    </row>
    <row r="22" spans="2:4">
      <c r="B22" s="42"/>
      <c r="C22" s="42"/>
      <c r="D22" s="42"/>
    </row>
    <row r="23" spans="2:4">
      <c r="B23" s="42"/>
      <c r="C23" s="42"/>
      <c r="D23" s="42"/>
    </row>
  </sheetData>
  <sortState ref="B6:AM10">
    <sortCondition descending="1" ref="W6:W10"/>
  </sortState>
  <mergeCells count="36">
    <mergeCell ref="E4:F4"/>
    <mergeCell ref="E1:F1"/>
    <mergeCell ref="E2:F2"/>
    <mergeCell ref="E3:F3"/>
    <mergeCell ref="I2:J2"/>
    <mergeCell ref="I1:J1"/>
    <mergeCell ref="I4:J4"/>
    <mergeCell ref="I3:J3"/>
    <mergeCell ref="G1:H1"/>
    <mergeCell ref="G2:H2"/>
    <mergeCell ref="G3:H3"/>
    <mergeCell ref="G4:H4"/>
    <mergeCell ref="U1:V1"/>
    <mergeCell ref="K2:L2"/>
    <mergeCell ref="M2:N2"/>
    <mergeCell ref="O2:P2"/>
    <mergeCell ref="Q2:R2"/>
    <mergeCell ref="S2:T2"/>
    <mergeCell ref="Q1:R1"/>
    <mergeCell ref="S1:T1"/>
    <mergeCell ref="K1:L1"/>
    <mergeCell ref="M1:N1"/>
    <mergeCell ref="O1:P1"/>
    <mergeCell ref="K3:L3"/>
    <mergeCell ref="M3:N3"/>
    <mergeCell ref="O3:P3"/>
    <mergeCell ref="Q3:R3"/>
    <mergeCell ref="S3:T3"/>
    <mergeCell ref="U2:V2"/>
    <mergeCell ref="U3:V3"/>
    <mergeCell ref="U4:V4"/>
    <mergeCell ref="Q4:R4"/>
    <mergeCell ref="S4:T4"/>
    <mergeCell ref="K4:L4"/>
    <mergeCell ref="M4:N4"/>
    <mergeCell ref="O4:P4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6" width="5.77734375" style="2" customWidth="1"/>
    <col min="17" max="20" width="5.77734375" style="9" customWidth="1"/>
    <col min="21" max="21" width="5.77734375" style="8" customWidth="1"/>
    <col min="22" max="16384" width="9.33203125" style="2"/>
  </cols>
  <sheetData>
    <row r="1" spans="1:21" ht="39.6" customHeight="1">
      <c r="A1" s="1" t="s">
        <v>7</v>
      </c>
      <c r="D1" s="3" t="s">
        <v>20</v>
      </c>
      <c r="E1" s="147" t="s">
        <v>31</v>
      </c>
      <c r="F1" s="147"/>
      <c r="G1" s="147" t="s">
        <v>46</v>
      </c>
      <c r="H1" s="147"/>
      <c r="I1" s="147" t="s">
        <v>93</v>
      </c>
      <c r="J1" s="147"/>
      <c r="K1" s="147" t="s">
        <v>45</v>
      </c>
      <c r="L1" s="147"/>
      <c r="M1" s="148" t="s">
        <v>47</v>
      </c>
      <c r="N1" s="148"/>
      <c r="O1" s="146" t="s">
        <v>126</v>
      </c>
      <c r="P1" s="146"/>
      <c r="Q1" s="145" t="s">
        <v>62</v>
      </c>
      <c r="R1" s="145"/>
      <c r="S1" s="145" t="s">
        <v>72</v>
      </c>
      <c r="T1" s="145"/>
      <c r="U1" s="2"/>
    </row>
    <row r="2" spans="1:21" ht="13.5" customHeight="1">
      <c r="A2" s="2"/>
      <c r="D2" s="3"/>
      <c r="E2" s="147" t="s">
        <v>33</v>
      </c>
      <c r="F2" s="147"/>
      <c r="G2" s="139" t="s">
        <v>33</v>
      </c>
      <c r="H2" s="139"/>
      <c r="I2" s="139" t="s">
        <v>33</v>
      </c>
      <c r="J2" s="139"/>
      <c r="K2" s="139" t="s">
        <v>34</v>
      </c>
      <c r="L2" s="139"/>
      <c r="M2" s="138"/>
      <c r="N2" s="138"/>
      <c r="O2" s="144"/>
      <c r="P2" s="144"/>
      <c r="Q2" s="135" t="s">
        <v>40</v>
      </c>
      <c r="R2" s="135"/>
      <c r="S2" s="135" t="s">
        <v>40</v>
      </c>
      <c r="T2" s="135"/>
      <c r="U2" s="2"/>
    </row>
    <row r="3" spans="1:21">
      <c r="A3" s="2"/>
      <c r="C3" s="12">
        <v>37514</v>
      </c>
      <c r="E3" s="139" t="s">
        <v>32</v>
      </c>
      <c r="F3" s="139"/>
      <c r="G3" s="139" t="s">
        <v>48</v>
      </c>
      <c r="H3" s="139"/>
      <c r="I3" s="139" t="s">
        <v>35</v>
      </c>
      <c r="J3" s="139"/>
      <c r="K3" s="139" t="s">
        <v>37</v>
      </c>
      <c r="L3" s="139"/>
      <c r="M3" s="138" t="s">
        <v>49</v>
      </c>
      <c r="N3" s="138"/>
      <c r="O3" s="144" t="s">
        <v>74</v>
      </c>
      <c r="P3" s="144"/>
      <c r="Q3" s="135" t="s">
        <v>63</v>
      </c>
      <c r="R3" s="135"/>
      <c r="S3" s="135" t="s">
        <v>75</v>
      </c>
      <c r="T3" s="135"/>
      <c r="U3" s="2"/>
    </row>
    <row r="4" spans="1:21">
      <c r="A4" s="2"/>
      <c r="C4" s="12">
        <v>36418</v>
      </c>
      <c r="E4" s="137" t="s">
        <v>76</v>
      </c>
      <c r="F4" s="137"/>
      <c r="G4" s="137">
        <v>43184</v>
      </c>
      <c r="H4" s="149"/>
      <c r="I4" s="137" t="s">
        <v>78</v>
      </c>
      <c r="J4" s="149"/>
      <c r="K4" s="137" t="s">
        <v>80</v>
      </c>
      <c r="L4" s="137"/>
      <c r="M4" s="140">
        <v>43253</v>
      </c>
      <c r="N4" s="141"/>
      <c r="O4" s="142" t="s">
        <v>81</v>
      </c>
      <c r="P4" s="143"/>
      <c r="Q4" s="136" t="s">
        <v>82</v>
      </c>
      <c r="R4" s="136"/>
      <c r="S4" s="136">
        <v>43449</v>
      </c>
      <c r="T4" s="136"/>
    </row>
    <row r="5" spans="1:21" ht="52.8">
      <c r="B5" s="6" t="s">
        <v>16</v>
      </c>
      <c r="C5" s="6"/>
      <c r="D5" s="25"/>
      <c r="E5" s="26" t="s">
        <v>9</v>
      </c>
      <c r="F5" s="26" t="s">
        <v>10</v>
      </c>
      <c r="G5" s="26" t="s">
        <v>9</v>
      </c>
      <c r="H5" s="26" t="s">
        <v>10</v>
      </c>
      <c r="I5" s="26" t="s">
        <v>9</v>
      </c>
      <c r="J5" s="26" t="s">
        <v>10</v>
      </c>
      <c r="K5" s="26" t="s">
        <v>9</v>
      </c>
      <c r="L5" s="26" t="s">
        <v>10</v>
      </c>
      <c r="M5" s="31" t="s">
        <v>9</v>
      </c>
      <c r="N5" s="31" t="s">
        <v>10</v>
      </c>
      <c r="O5" s="32" t="s">
        <v>9</v>
      </c>
      <c r="P5" s="32" t="s">
        <v>10</v>
      </c>
      <c r="Q5" s="30" t="s">
        <v>9</v>
      </c>
      <c r="R5" s="30" t="s">
        <v>10</v>
      </c>
      <c r="S5" s="30" t="s">
        <v>9</v>
      </c>
      <c r="T5" s="30" t="s">
        <v>10</v>
      </c>
      <c r="U5" s="17" t="s">
        <v>8</v>
      </c>
    </row>
    <row r="6" spans="1:21">
      <c r="A6" s="5" t="s">
        <v>1</v>
      </c>
      <c r="B6" s="9" t="s">
        <v>24</v>
      </c>
      <c r="C6" s="119">
        <v>36419</v>
      </c>
      <c r="D6" s="9" t="s">
        <v>14</v>
      </c>
      <c r="E6" s="33" t="s">
        <v>1</v>
      </c>
      <c r="F6" s="25">
        <v>15</v>
      </c>
      <c r="G6" s="80" t="s">
        <v>1</v>
      </c>
      <c r="H6" s="25">
        <v>15</v>
      </c>
      <c r="I6" s="85" t="s">
        <v>84</v>
      </c>
      <c r="J6" s="25">
        <v>12</v>
      </c>
      <c r="K6" s="96" t="s">
        <v>1</v>
      </c>
      <c r="L6" s="28">
        <v>20</v>
      </c>
      <c r="M6" s="28"/>
      <c r="N6" s="28"/>
      <c r="O6" s="28"/>
      <c r="P6" s="28"/>
      <c r="Q6" s="28"/>
      <c r="R6" s="28"/>
      <c r="S6" s="133"/>
      <c r="T6" s="133"/>
      <c r="U6" s="9">
        <f>SUM(E6:T6)</f>
        <v>62</v>
      </c>
    </row>
    <row r="7" spans="1:21" s="9" customFormat="1">
      <c r="A7" s="5" t="s">
        <v>84</v>
      </c>
      <c r="B7" s="9" t="s">
        <v>90</v>
      </c>
      <c r="C7" s="125">
        <v>36754</v>
      </c>
      <c r="D7" s="24" t="s">
        <v>91</v>
      </c>
      <c r="E7" s="25" t="s">
        <v>84</v>
      </c>
      <c r="F7" s="25">
        <v>12</v>
      </c>
      <c r="G7" s="79" t="s">
        <v>84</v>
      </c>
      <c r="H7" s="28">
        <v>12</v>
      </c>
      <c r="I7" s="33"/>
      <c r="J7" s="28"/>
      <c r="K7" s="33"/>
      <c r="L7" s="28"/>
      <c r="M7" s="101" t="s">
        <v>84</v>
      </c>
      <c r="N7" s="28"/>
      <c r="O7" s="28"/>
      <c r="P7" s="28"/>
      <c r="Q7" s="39"/>
      <c r="R7" s="28"/>
      <c r="S7" s="39"/>
      <c r="T7" s="133"/>
      <c r="U7" s="9">
        <f>SUM(E7:T7)</f>
        <v>24</v>
      </c>
    </row>
    <row r="8" spans="1:21" s="110" customFormat="1">
      <c r="A8" s="103" t="s">
        <v>85</v>
      </c>
      <c r="B8" s="110" t="s">
        <v>61</v>
      </c>
      <c r="C8" s="111">
        <v>36984</v>
      </c>
      <c r="D8" s="112" t="s">
        <v>64</v>
      </c>
      <c r="M8" s="108" t="s">
        <v>1</v>
      </c>
      <c r="O8" s="107" t="s">
        <v>28</v>
      </c>
      <c r="Q8" s="104"/>
      <c r="R8" s="104"/>
      <c r="S8" s="106"/>
      <c r="T8" s="106"/>
      <c r="U8" s="104">
        <f>SUM(E8:T8)</f>
        <v>0</v>
      </c>
    </row>
    <row r="9" spans="1:21" s="15" customFormat="1">
      <c r="A9" s="20" t="s">
        <v>85</v>
      </c>
      <c r="B9" s="9" t="s">
        <v>123</v>
      </c>
      <c r="C9" s="131"/>
      <c r="D9" s="27" t="s">
        <v>64</v>
      </c>
      <c r="M9" s="18"/>
      <c r="Q9" s="46" t="s">
        <v>85</v>
      </c>
      <c r="R9" s="46"/>
      <c r="S9" s="46"/>
      <c r="T9" s="46"/>
      <c r="U9" s="13">
        <f>SUM(E9:T9)</f>
        <v>0</v>
      </c>
    </row>
    <row r="10" spans="1:21" s="15" customFormat="1">
      <c r="A10" s="20" t="s">
        <v>85</v>
      </c>
      <c r="B10" s="9" t="s">
        <v>57</v>
      </c>
      <c r="C10" s="119">
        <v>37112</v>
      </c>
      <c r="D10" s="9" t="s">
        <v>14</v>
      </c>
      <c r="M10" s="18"/>
      <c r="Q10" s="46"/>
      <c r="R10" s="46"/>
      <c r="S10" s="46" t="s">
        <v>84</v>
      </c>
      <c r="T10" s="46"/>
      <c r="U10" s="13">
        <f>SUM(E10:T10)</f>
        <v>0</v>
      </c>
    </row>
    <row r="11" spans="1:21">
      <c r="C11" s="61"/>
      <c r="D11" s="8"/>
      <c r="Q11" s="128"/>
      <c r="R11" s="128"/>
      <c r="S11" s="133"/>
      <c r="T11" s="133"/>
    </row>
    <row r="12" spans="1:21">
      <c r="D12" s="5" t="s">
        <v>11</v>
      </c>
      <c r="E12" s="25">
        <v>2</v>
      </c>
      <c r="G12" s="80">
        <v>2</v>
      </c>
      <c r="I12" s="97">
        <v>1</v>
      </c>
      <c r="J12" s="97"/>
      <c r="K12" s="97">
        <v>1</v>
      </c>
      <c r="M12" s="102">
        <v>2</v>
      </c>
      <c r="O12" s="130">
        <v>1</v>
      </c>
      <c r="Q12" s="128">
        <v>1</v>
      </c>
      <c r="R12" s="128"/>
      <c r="S12" s="133">
        <v>1</v>
      </c>
      <c r="T12" s="133"/>
    </row>
    <row r="13" spans="1:21">
      <c r="A13" s="1"/>
      <c r="D13" s="5" t="s">
        <v>12</v>
      </c>
      <c r="E13" s="25">
        <v>4</v>
      </c>
      <c r="G13" s="80">
        <v>2</v>
      </c>
      <c r="I13" s="97">
        <v>4</v>
      </c>
      <c r="J13" s="97"/>
      <c r="K13" s="97">
        <v>8</v>
      </c>
      <c r="M13" s="102">
        <v>2</v>
      </c>
      <c r="O13" s="130">
        <v>16</v>
      </c>
      <c r="Q13" s="128">
        <v>3</v>
      </c>
      <c r="R13" s="128"/>
      <c r="S13" s="133">
        <v>2</v>
      </c>
      <c r="T13" s="133"/>
    </row>
    <row r="14" spans="1:21">
      <c r="B14" s="42"/>
      <c r="C14" s="42"/>
      <c r="D14" s="42"/>
      <c r="E14" s="33"/>
      <c r="F14" s="25"/>
      <c r="Q14" s="128"/>
      <c r="R14" s="128"/>
      <c r="S14" s="133"/>
      <c r="T14" s="133"/>
    </row>
    <row r="15" spans="1:21" s="9" customFormat="1">
      <c r="A15" s="36"/>
      <c r="C15" s="3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S15" s="133"/>
      <c r="T15" s="133"/>
      <c r="U15" s="8"/>
    </row>
    <row r="16" spans="1:21" s="9" customFormat="1">
      <c r="A16" s="3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U16" s="8"/>
    </row>
    <row r="17" spans="1:21">
      <c r="A17" s="36"/>
      <c r="B17" s="1"/>
      <c r="C17" s="1"/>
      <c r="D17" s="3"/>
    </row>
    <row r="18" spans="1:21" s="9" customFormat="1">
      <c r="A18" s="36"/>
      <c r="B18" s="43"/>
      <c r="C18" s="4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U18" s="8"/>
    </row>
    <row r="20" spans="1:21" s="9" customFormat="1">
      <c r="A20" s="36"/>
      <c r="B20" s="43"/>
      <c r="C20" s="4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U20" s="8"/>
    </row>
    <row r="21" spans="1:21">
      <c r="B21" s="1"/>
      <c r="C21" s="1"/>
    </row>
    <row r="22" spans="1:21" s="9" customFormat="1">
      <c r="A22" s="3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U22" s="8"/>
    </row>
    <row r="23" spans="1:21">
      <c r="B23" s="42"/>
      <c r="C23" s="42"/>
      <c r="D23" s="42"/>
    </row>
    <row r="24" spans="1:21">
      <c r="A24" s="25"/>
    </row>
    <row r="25" spans="1:21">
      <c r="A25" s="25"/>
    </row>
    <row r="26" spans="1:21">
      <c r="B26" s="42"/>
      <c r="C26" s="42"/>
      <c r="D26" s="42"/>
    </row>
    <row r="27" spans="1:21">
      <c r="B27" s="42"/>
      <c r="C27" s="42"/>
      <c r="D27" s="42"/>
    </row>
    <row r="28" spans="1:21">
      <c r="B28" s="42"/>
      <c r="C28" s="42"/>
      <c r="D28" s="42"/>
    </row>
    <row r="29" spans="1:21">
      <c r="B29" s="42"/>
      <c r="C29" s="42"/>
      <c r="D29" s="42"/>
    </row>
    <row r="30" spans="1:21">
      <c r="B30" s="42"/>
      <c r="C30" s="42"/>
      <c r="D30" s="42"/>
    </row>
    <row r="31" spans="1:21">
      <c r="B31" s="42"/>
      <c r="C31" s="42"/>
      <c r="D31" s="42"/>
    </row>
    <row r="32" spans="1:21">
      <c r="B32" s="42"/>
      <c r="C32" s="42"/>
      <c r="D32" s="42"/>
    </row>
    <row r="33" spans="2:4">
      <c r="B33" s="42"/>
      <c r="C33" s="42"/>
      <c r="D33" s="42"/>
    </row>
    <row r="34" spans="2:4">
      <c r="B34" s="42"/>
      <c r="C34" s="42"/>
      <c r="D34" s="42"/>
    </row>
    <row r="35" spans="2:4">
      <c r="B35" s="42"/>
      <c r="C35" s="42"/>
      <c r="D35" s="42"/>
    </row>
    <row r="36" spans="2:4">
      <c r="B36" s="42"/>
      <c r="C36" s="42"/>
      <c r="D36" s="42"/>
    </row>
    <row r="37" spans="2:4">
      <c r="B37" s="42"/>
      <c r="C37" s="42"/>
      <c r="D37" s="42"/>
    </row>
    <row r="38" spans="2:4">
      <c r="B38" s="42"/>
      <c r="C38" s="42"/>
      <c r="D38" s="42"/>
    </row>
    <row r="39" spans="2:4">
      <c r="B39" s="42"/>
      <c r="C39" s="42"/>
      <c r="D39" s="42"/>
    </row>
    <row r="40" spans="2:4">
      <c r="B40" s="42"/>
      <c r="C40" s="42"/>
      <c r="D40" s="42"/>
    </row>
    <row r="41" spans="2:4">
      <c r="B41" s="42"/>
      <c r="C41" s="42"/>
      <c r="D41" s="42"/>
    </row>
  </sheetData>
  <mergeCells count="32">
    <mergeCell ref="E4:F4"/>
    <mergeCell ref="G4:H4"/>
    <mergeCell ref="G3:H3"/>
    <mergeCell ref="G2:H2"/>
    <mergeCell ref="I1:J1"/>
    <mergeCell ref="K1:L1"/>
    <mergeCell ref="E3:F3"/>
    <mergeCell ref="G1:H1"/>
    <mergeCell ref="E2:F2"/>
    <mergeCell ref="E1:F1"/>
    <mergeCell ref="I3:J3"/>
    <mergeCell ref="K3:L3"/>
    <mergeCell ref="S1:T1"/>
    <mergeCell ref="I2:J2"/>
    <mergeCell ref="K2:L2"/>
    <mergeCell ref="M2:N2"/>
    <mergeCell ref="O2:P2"/>
    <mergeCell ref="Q2:R2"/>
    <mergeCell ref="S2:T2"/>
    <mergeCell ref="Q1:R1"/>
    <mergeCell ref="M1:N1"/>
    <mergeCell ref="O1:P1"/>
    <mergeCell ref="S4:T4"/>
    <mergeCell ref="S3:T3"/>
    <mergeCell ref="I4:J4"/>
    <mergeCell ref="K4:L4"/>
    <mergeCell ref="M4:N4"/>
    <mergeCell ref="O4:P4"/>
    <mergeCell ref="Q4:R4"/>
    <mergeCell ref="Q3:R3"/>
    <mergeCell ref="M3:N3"/>
    <mergeCell ref="O3:P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3" sqref="C13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5" customWidth="1"/>
    <col min="4" max="4" width="22.77734375" style="2" customWidth="1"/>
    <col min="5" max="12" width="5.77734375" style="2" customWidth="1"/>
    <col min="13" max="13" width="5.77734375" style="8" customWidth="1"/>
    <col min="14" max="16384" width="9.33203125" style="2"/>
  </cols>
  <sheetData>
    <row r="1" spans="1:13" ht="39.6" customHeight="1">
      <c r="A1" s="1" t="s">
        <v>7</v>
      </c>
      <c r="D1" s="3" t="s">
        <v>20</v>
      </c>
      <c r="E1" s="147" t="s">
        <v>46</v>
      </c>
      <c r="F1" s="147"/>
      <c r="G1" s="147" t="s">
        <v>44</v>
      </c>
      <c r="H1" s="147"/>
      <c r="I1" s="147" t="s">
        <v>45</v>
      </c>
      <c r="J1" s="147"/>
      <c r="K1" s="146" t="s">
        <v>126</v>
      </c>
      <c r="L1" s="146"/>
      <c r="M1" s="2"/>
    </row>
    <row r="2" spans="1:13" ht="13.5" customHeight="1">
      <c r="A2" s="2"/>
      <c r="D2" s="3"/>
      <c r="E2" s="139" t="s">
        <v>33</v>
      </c>
      <c r="F2" s="139"/>
      <c r="G2" s="139" t="s">
        <v>34</v>
      </c>
      <c r="H2" s="139"/>
      <c r="I2" s="139" t="s">
        <v>34</v>
      </c>
      <c r="J2" s="139"/>
      <c r="K2" s="144"/>
      <c r="L2" s="144"/>
      <c r="M2" s="2"/>
    </row>
    <row r="3" spans="1:13">
      <c r="A3" s="2"/>
      <c r="C3" s="12">
        <v>37514</v>
      </c>
      <c r="E3" s="139" t="s">
        <v>48</v>
      </c>
      <c r="F3" s="139"/>
      <c r="G3" s="139" t="s">
        <v>36</v>
      </c>
      <c r="H3" s="139"/>
      <c r="I3" s="139" t="s">
        <v>37</v>
      </c>
      <c r="J3" s="139"/>
      <c r="K3" s="144" t="s">
        <v>74</v>
      </c>
      <c r="L3" s="144"/>
      <c r="M3" s="2"/>
    </row>
    <row r="4" spans="1:13">
      <c r="A4" s="2"/>
      <c r="C4" s="12">
        <v>36418</v>
      </c>
      <c r="E4" s="137">
        <v>43184</v>
      </c>
      <c r="F4" s="149"/>
      <c r="G4" s="137" t="s">
        <v>79</v>
      </c>
      <c r="H4" s="149"/>
      <c r="I4" s="137" t="s">
        <v>80</v>
      </c>
      <c r="J4" s="137"/>
      <c r="K4" s="142" t="s">
        <v>81</v>
      </c>
      <c r="L4" s="143"/>
    </row>
    <row r="5" spans="1:13" ht="52.8">
      <c r="B5" s="6" t="s">
        <v>17</v>
      </c>
      <c r="C5" s="6"/>
      <c r="D5" s="25"/>
      <c r="E5" s="26" t="s">
        <v>9</v>
      </c>
      <c r="F5" s="26" t="s">
        <v>10</v>
      </c>
      <c r="G5" s="26" t="s">
        <v>9</v>
      </c>
      <c r="H5" s="26" t="s">
        <v>10</v>
      </c>
      <c r="I5" s="26" t="s">
        <v>9</v>
      </c>
      <c r="J5" s="26" t="s">
        <v>10</v>
      </c>
      <c r="K5" s="32" t="s">
        <v>9</v>
      </c>
      <c r="L5" s="32" t="s">
        <v>10</v>
      </c>
      <c r="M5" s="17" t="s">
        <v>8</v>
      </c>
    </row>
    <row r="6" spans="1:13" s="40" customFormat="1">
      <c r="A6" s="5" t="s">
        <v>1</v>
      </c>
      <c r="B6" s="9" t="s">
        <v>50</v>
      </c>
      <c r="C6" s="119">
        <v>36938</v>
      </c>
      <c r="D6" s="9" t="s">
        <v>13</v>
      </c>
      <c r="E6" s="96"/>
      <c r="F6" s="96"/>
      <c r="G6" s="19" t="s">
        <v>87</v>
      </c>
      <c r="H6" s="96"/>
      <c r="I6" s="33" t="s">
        <v>1</v>
      </c>
      <c r="J6" s="86">
        <v>20</v>
      </c>
      <c r="K6" s="129" t="s">
        <v>1</v>
      </c>
      <c r="L6" s="28"/>
      <c r="M6" s="9">
        <f>SUM(E6:L6)</f>
        <v>20</v>
      </c>
    </row>
    <row r="7" spans="1:13" s="9" customFormat="1">
      <c r="A7" s="5" t="s">
        <v>84</v>
      </c>
      <c r="B7" s="15" t="s">
        <v>97</v>
      </c>
      <c r="C7" s="119">
        <v>37288</v>
      </c>
      <c r="D7" s="15" t="s">
        <v>14</v>
      </c>
      <c r="E7" s="2"/>
      <c r="F7" s="2"/>
      <c r="G7" s="97"/>
      <c r="H7" s="97"/>
      <c r="I7" s="97" t="s">
        <v>85</v>
      </c>
      <c r="J7" s="97">
        <v>16</v>
      </c>
      <c r="K7" s="2"/>
      <c r="L7" s="2"/>
      <c r="M7" s="9">
        <f>SUM(E7:L7)</f>
        <v>16</v>
      </c>
    </row>
    <row r="8" spans="1:13" s="9" customFormat="1">
      <c r="A8" s="5" t="s">
        <v>85</v>
      </c>
      <c r="B8" s="15" t="s">
        <v>99</v>
      </c>
      <c r="C8" s="119">
        <v>37495</v>
      </c>
      <c r="D8" s="9" t="s">
        <v>13</v>
      </c>
      <c r="E8" s="97" t="s">
        <v>1</v>
      </c>
      <c r="F8" s="97">
        <v>15</v>
      </c>
      <c r="G8" s="97"/>
      <c r="H8" s="97"/>
      <c r="I8" s="96"/>
      <c r="J8" s="86"/>
      <c r="K8" s="86"/>
      <c r="L8" s="86"/>
      <c r="M8" s="9">
        <f>SUM(E8:L8)</f>
        <v>15</v>
      </c>
    </row>
    <row r="9" spans="1:13">
      <c r="A9" s="5" t="s">
        <v>88</v>
      </c>
      <c r="B9" s="43" t="s">
        <v>39</v>
      </c>
      <c r="C9" s="126">
        <v>36674</v>
      </c>
      <c r="D9" s="9" t="s">
        <v>13</v>
      </c>
      <c r="E9" s="96" t="s">
        <v>84</v>
      </c>
      <c r="F9" s="96">
        <v>12</v>
      </c>
      <c r="G9" s="33"/>
      <c r="H9" s="96"/>
      <c r="I9" s="33"/>
      <c r="J9" s="96"/>
      <c r="K9" s="96"/>
      <c r="L9" s="96"/>
      <c r="M9" s="9">
        <f>SUM(E9:L9)</f>
        <v>12</v>
      </c>
    </row>
    <row r="10" spans="1:13">
      <c r="B10" s="15"/>
      <c r="C10" s="14"/>
      <c r="D10" s="15"/>
      <c r="G10" s="97"/>
      <c r="H10" s="97"/>
      <c r="I10" s="97"/>
      <c r="J10" s="97"/>
    </row>
    <row r="11" spans="1:13">
      <c r="D11" s="5" t="s">
        <v>11</v>
      </c>
      <c r="E11" s="80">
        <v>2</v>
      </c>
      <c r="F11" s="80"/>
      <c r="G11" s="87">
        <v>1</v>
      </c>
      <c r="H11" s="87"/>
      <c r="I11" s="87">
        <v>2</v>
      </c>
      <c r="J11" s="87"/>
      <c r="K11" s="130">
        <v>1</v>
      </c>
    </row>
    <row r="12" spans="1:13">
      <c r="A12" s="1"/>
      <c r="D12" s="5" t="s">
        <v>12</v>
      </c>
      <c r="E12" s="80">
        <v>2</v>
      </c>
      <c r="F12" s="80"/>
      <c r="G12" s="87">
        <v>6</v>
      </c>
      <c r="H12" s="87"/>
      <c r="I12" s="87">
        <v>4</v>
      </c>
      <c r="J12" s="87"/>
      <c r="K12" s="130">
        <v>8</v>
      </c>
    </row>
    <row r="13" spans="1:13" s="9" customFormat="1">
      <c r="A13" s="36"/>
      <c r="C13" s="28"/>
      <c r="E13" s="2"/>
      <c r="F13" s="2"/>
      <c r="G13" s="2"/>
      <c r="H13" s="2"/>
      <c r="I13" s="2"/>
      <c r="J13" s="2"/>
      <c r="K13" s="2"/>
      <c r="L13" s="2"/>
      <c r="M13" s="8"/>
    </row>
    <row r="14" spans="1:13">
      <c r="C14" s="2"/>
    </row>
    <row r="15" spans="1:13">
      <c r="B15" s="42"/>
      <c r="C15" s="58"/>
      <c r="D15" s="42"/>
    </row>
    <row r="16" spans="1:13">
      <c r="B16" s="42"/>
      <c r="C16" s="58"/>
      <c r="D16" s="42"/>
    </row>
    <row r="17" spans="2:4">
      <c r="B17" s="42"/>
      <c r="C17" s="58"/>
      <c r="D17" s="42"/>
    </row>
    <row r="18" spans="2:4">
      <c r="B18" s="42"/>
      <c r="C18" s="58"/>
      <c r="D18" s="42"/>
    </row>
    <row r="19" spans="2:4">
      <c r="B19" s="42"/>
      <c r="C19" s="58"/>
      <c r="D19" s="42"/>
    </row>
    <row r="20" spans="2:4">
      <c r="B20" s="42"/>
      <c r="C20" s="58"/>
      <c r="D20" s="42"/>
    </row>
    <row r="21" spans="2:4">
      <c r="B21" s="42"/>
      <c r="C21" s="58"/>
      <c r="D21" s="42"/>
    </row>
    <row r="22" spans="2:4">
      <c r="B22" s="42"/>
      <c r="C22" s="58"/>
      <c r="D22" s="42"/>
    </row>
  </sheetData>
  <sortState ref="B6:AI9">
    <sortCondition descending="1" ref="M6:M9"/>
  </sortState>
  <mergeCells count="16">
    <mergeCell ref="K1:L1"/>
    <mergeCell ref="E4:F4"/>
    <mergeCell ref="G4:H4"/>
    <mergeCell ref="I4:J4"/>
    <mergeCell ref="K2:L2"/>
    <mergeCell ref="E1:F1"/>
    <mergeCell ref="G1:H1"/>
    <mergeCell ref="I1:J1"/>
    <mergeCell ref="E3:F3"/>
    <mergeCell ref="G3:H3"/>
    <mergeCell ref="I3:J3"/>
    <mergeCell ref="K3:L3"/>
    <mergeCell ref="E2:F2"/>
    <mergeCell ref="G2:H2"/>
    <mergeCell ref="I2:J2"/>
    <mergeCell ref="K4:L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4" width="5.77734375" style="2" customWidth="1"/>
    <col min="15" max="15" width="5.77734375" style="8" customWidth="1"/>
    <col min="16" max="16384" width="9.33203125" style="2"/>
  </cols>
  <sheetData>
    <row r="1" spans="1:16" ht="39.6" customHeight="1">
      <c r="A1" s="1" t="s">
        <v>7</v>
      </c>
      <c r="D1" s="3" t="s">
        <v>20</v>
      </c>
      <c r="E1" s="147" t="s">
        <v>46</v>
      </c>
      <c r="F1" s="147"/>
      <c r="G1" s="147" t="s">
        <v>44</v>
      </c>
      <c r="H1" s="147"/>
      <c r="I1" s="147" t="s">
        <v>45</v>
      </c>
      <c r="J1" s="147"/>
      <c r="K1" s="148" t="s">
        <v>47</v>
      </c>
      <c r="L1" s="148"/>
      <c r="M1" s="146" t="s">
        <v>126</v>
      </c>
      <c r="N1" s="146"/>
      <c r="O1" s="2"/>
    </row>
    <row r="2" spans="1:16" ht="13.5" customHeight="1">
      <c r="A2" s="2"/>
      <c r="D2" s="3"/>
      <c r="E2" s="139" t="s">
        <v>33</v>
      </c>
      <c r="F2" s="139"/>
      <c r="G2" s="139" t="s">
        <v>34</v>
      </c>
      <c r="H2" s="139"/>
      <c r="I2" s="139" t="s">
        <v>34</v>
      </c>
      <c r="J2" s="139"/>
      <c r="K2" s="138"/>
      <c r="L2" s="138"/>
      <c r="M2" s="144"/>
      <c r="N2" s="144"/>
      <c r="O2" s="2"/>
    </row>
    <row r="3" spans="1:16">
      <c r="A3" s="2"/>
      <c r="C3" s="12">
        <v>37514</v>
      </c>
      <c r="E3" s="139" t="s">
        <v>48</v>
      </c>
      <c r="F3" s="139"/>
      <c r="G3" s="139" t="s">
        <v>36</v>
      </c>
      <c r="H3" s="139"/>
      <c r="I3" s="139" t="s">
        <v>37</v>
      </c>
      <c r="J3" s="139"/>
      <c r="K3" s="138" t="s">
        <v>49</v>
      </c>
      <c r="L3" s="138"/>
      <c r="M3" s="144" t="s">
        <v>74</v>
      </c>
      <c r="N3" s="144"/>
      <c r="O3" s="2"/>
    </row>
    <row r="4" spans="1:16">
      <c r="A4" s="2"/>
      <c r="C4" s="12">
        <v>36418</v>
      </c>
      <c r="E4" s="137">
        <v>43184</v>
      </c>
      <c r="F4" s="149"/>
      <c r="G4" s="137" t="s">
        <v>79</v>
      </c>
      <c r="H4" s="149"/>
      <c r="I4" s="137" t="s">
        <v>80</v>
      </c>
      <c r="J4" s="137"/>
      <c r="K4" s="140">
        <v>43253</v>
      </c>
      <c r="L4" s="141"/>
      <c r="M4" s="142" t="s">
        <v>81</v>
      </c>
      <c r="N4" s="143"/>
    </row>
    <row r="5" spans="1:16" ht="52.8">
      <c r="B5" s="6" t="s">
        <v>19</v>
      </c>
      <c r="C5" s="6"/>
      <c r="D5" s="25"/>
      <c r="E5" s="26" t="s">
        <v>9</v>
      </c>
      <c r="F5" s="26" t="s">
        <v>10</v>
      </c>
      <c r="G5" s="26" t="s">
        <v>9</v>
      </c>
      <c r="H5" s="26" t="s">
        <v>10</v>
      </c>
      <c r="I5" s="26" t="s">
        <v>9</v>
      </c>
      <c r="J5" s="26" t="s">
        <v>10</v>
      </c>
      <c r="K5" s="31" t="s">
        <v>9</v>
      </c>
      <c r="L5" s="31" t="s">
        <v>10</v>
      </c>
      <c r="M5" s="32" t="s">
        <v>9</v>
      </c>
      <c r="N5" s="32" t="s">
        <v>10</v>
      </c>
      <c r="O5" s="17" t="s">
        <v>8</v>
      </c>
    </row>
    <row r="6" spans="1:16" s="110" customFormat="1">
      <c r="A6" s="103" t="s">
        <v>1</v>
      </c>
      <c r="B6" s="104" t="s">
        <v>50</v>
      </c>
      <c r="C6" s="105">
        <v>36938</v>
      </c>
      <c r="D6" s="104" t="s">
        <v>13</v>
      </c>
      <c r="E6" s="106"/>
      <c r="F6" s="106"/>
      <c r="G6" s="107" t="s">
        <v>1</v>
      </c>
      <c r="H6" s="106">
        <v>20</v>
      </c>
      <c r="I6" s="107"/>
      <c r="J6" s="106"/>
      <c r="K6" s="106" t="s">
        <v>1</v>
      </c>
      <c r="L6" s="106"/>
      <c r="M6" s="106"/>
      <c r="N6" s="106"/>
      <c r="O6" s="104">
        <f>SUM(E6:N6)</f>
        <v>20</v>
      </c>
    </row>
    <row r="7" spans="1:16" s="88" customFormat="1">
      <c r="A7" s="71" t="s">
        <v>84</v>
      </c>
      <c r="B7" s="65" t="s">
        <v>106</v>
      </c>
      <c r="C7" s="64">
        <v>36331</v>
      </c>
      <c r="D7" s="65" t="s">
        <v>14</v>
      </c>
      <c r="E7" s="74"/>
      <c r="F7" s="74"/>
      <c r="G7" s="73" t="s">
        <v>84</v>
      </c>
      <c r="H7" s="74">
        <v>17</v>
      </c>
      <c r="I7" s="73" t="s">
        <v>1</v>
      </c>
      <c r="J7" s="74">
        <v>20</v>
      </c>
      <c r="K7" s="74"/>
      <c r="L7" s="74"/>
      <c r="M7" s="74"/>
      <c r="N7" s="74"/>
      <c r="O7" s="65">
        <f>SUM(E7:N7)</f>
        <v>37</v>
      </c>
      <c r="P7" s="88" t="s">
        <v>108</v>
      </c>
    </row>
    <row r="8" spans="1:16">
      <c r="A8" s="5" t="s">
        <v>85</v>
      </c>
      <c r="B8" s="15" t="s">
        <v>97</v>
      </c>
      <c r="C8" s="119">
        <v>37288</v>
      </c>
      <c r="D8" s="15" t="s">
        <v>14</v>
      </c>
      <c r="E8" s="18" t="s">
        <v>1</v>
      </c>
      <c r="F8" s="18">
        <v>15</v>
      </c>
      <c r="G8" s="18"/>
      <c r="H8" s="18"/>
      <c r="I8" s="46" t="s">
        <v>84</v>
      </c>
      <c r="J8" s="46">
        <v>17</v>
      </c>
      <c r="K8" s="46" t="s">
        <v>84</v>
      </c>
      <c r="L8" s="46"/>
      <c r="M8" s="46" t="s">
        <v>128</v>
      </c>
      <c r="N8" s="46"/>
      <c r="O8" s="13">
        <f>SUM(E8:N8)</f>
        <v>32</v>
      </c>
    </row>
    <row r="9" spans="1:16">
      <c r="A9" s="5" t="s">
        <v>88</v>
      </c>
      <c r="B9" s="2" t="s">
        <v>98</v>
      </c>
      <c r="C9" s="122">
        <v>37384</v>
      </c>
      <c r="D9" s="15" t="s">
        <v>14</v>
      </c>
      <c r="E9" s="89" t="s">
        <v>84</v>
      </c>
      <c r="F9" s="89">
        <v>12</v>
      </c>
      <c r="G9" s="33"/>
      <c r="H9" s="89"/>
      <c r="I9" s="33"/>
      <c r="J9" s="89"/>
      <c r="K9" s="89"/>
      <c r="L9" s="89"/>
      <c r="M9" s="89"/>
      <c r="N9" s="89"/>
      <c r="O9" s="9">
        <f>SUM(E9:N9)</f>
        <v>12</v>
      </c>
    </row>
    <row r="10" spans="1:16">
      <c r="E10" s="25"/>
      <c r="F10" s="25"/>
      <c r="G10" s="33"/>
      <c r="H10" s="90"/>
      <c r="I10" s="33"/>
      <c r="J10" s="90"/>
      <c r="K10" s="33"/>
      <c r="L10" s="90"/>
      <c r="M10" s="90"/>
      <c r="N10" s="90"/>
      <c r="O10" s="9"/>
    </row>
    <row r="11" spans="1:16">
      <c r="D11" s="5" t="s">
        <v>11</v>
      </c>
      <c r="E11" s="80">
        <v>2</v>
      </c>
      <c r="G11" s="90">
        <v>2</v>
      </c>
      <c r="H11" s="90"/>
      <c r="I11" s="90">
        <v>2</v>
      </c>
      <c r="J11" s="90"/>
      <c r="K11" s="90">
        <v>2</v>
      </c>
      <c r="L11" s="90"/>
      <c r="M11" s="90">
        <v>1</v>
      </c>
      <c r="N11" s="90"/>
    </row>
    <row r="12" spans="1:16">
      <c r="A12" s="1"/>
      <c r="D12" s="5" t="s">
        <v>12</v>
      </c>
      <c r="E12" s="80">
        <v>2</v>
      </c>
      <c r="G12" s="90">
        <v>4</v>
      </c>
      <c r="H12" s="90"/>
      <c r="I12" s="90">
        <v>4</v>
      </c>
      <c r="J12" s="90"/>
      <c r="K12" s="90">
        <v>2</v>
      </c>
      <c r="L12" s="90"/>
      <c r="M12" s="90">
        <v>7</v>
      </c>
      <c r="N12" s="90"/>
    </row>
    <row r="13" spans="1:16">
      <c r="B13" s="42"/>
      <c r="C13" s="42"/>
      <c r="D13" s="42"/>
    </row>
    <row r="14" spans="1:16">
      <c r="B14" s="43"/>
      <c r="C14" s="59"/>
      <c r="D14" s="43"/>
    </row>
    <row r="15" spans="1:16" s="9" customFormat="1">
      <c r="A15" s="36"/>
      <c r="E15" s="2"/>
      <c r="F15" s="2"/>
      <c r="G15" s="2"/>
      <c r="H15" s="2"/>
      <c r="I15" s="2"/>
      <c r="J15" s="2"/>
      <c r="K15" s="2"/>
      <c r="L15" s="2"/>
      <c r="M15" s="2"/>
      <c r="N15" s="2"/>
      <c r="O15" s="8"/>
    </row>
    <row r="16" spans="1:16" s="9" customFormat="1">
      <c r="A16" s="36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8"/>
    </row>
    <row r="17" spans="1:15" s="9" customFormat="1">
      <c r="A17" s="36"/>
      <c r="E17" s="2"/>
      <c r="F17" s="2"/>
      <c r="G17" s="2"/>
      <c r="H17" s="2"/>
      <c r="I17" s="2"/>
      <c r="J17" s="2"/>
      <c r="K17" s="2"/>
      <c r="L17" s="2"/>
      <c r="M17" s="2"/>
      <c r="N17" s="2"/>
      <c r="O17" s="8"/>
    </row>
    <row r="18" spans="1:15">
      <c r="B18" s="42"/>
      <c r="C18" s="42"/>
      <c r="D18" s="42"/>
    </row>
    <row r="19" spans="1:15">
      <c r="A19" s="25"/>
    </row>
    <row r="20" spans="1:15">
      <c r="A20" s="25"/>
    </row>
    <row r="21" spans="1:15">
      <c r="B21" s="42"/>
      <c r="C21" s="42"/>
      <c r="D21" s="42"/>
    </row>
    <row r="22" spans="1:15">
      <c r="B22" s="42"/>
      <c r="C22" s="42"/>
      <c r="D22" s="42"/>
    </row>
    <row r="23" spans="1:15">
      <c r="B23" s="42"/>
      <c r="C23" s="42"/>
      <c r="D23" s="42"/>
    </row>
    <row r="24" spans="1:15">
      <c r="B24" s="42"/>
      <c r="C24" s="42"/>
      <c r="D24" s="42"/>
    </row>
    <row r="25" spans="1:15">
      <c r="B25" s="42"/>
      <c r="C25" s="42"/>
      <c r="D25" s="42"/>
    </row>
    <row r="26" spans="1:15">
      <c r="B26" s="42"/>
      <c r="C26" s="42"/>
      <c r="D26" s="42"/>
    </row>
    <row r="27" spans="1:15">
      <c r="B27" s="42"/>
      <c r="C27" s="42"/>
      <c r="D27" s="42"/>
    </row>
    <row r="28" spans="1:15">
      <c r="B28" s="42"/>
      <c r="C28" s="42"/>
      <c r="D28" s="42"/>
    </row>
    <row r="29" spans="1:15">
      <c r="B29" s="42"/>
      <c r="C29" s="42"/>
      <c r="D29" s="42"/>
    </row>
    <row r="30" spans="1:15">
      <c r="B30" s="42"/>
      <c r="C30" s="42"/>
      <c r="D30" s="42"/>
    </row>
    <row r="31" spans="1:15">
      <c r="B31" s="42"/>
      <c r="C31" s="42"/>
      <c r="D31" s="42"/>
    </row>
    <row r="32" spans="1:15">
      <c r="B32" s="42"/>
      <c r="C32" s="42"/>
      <c r="D32" s="42"/>
    </row>
    <row r="33" spans="2:4">
      <c r="B33" s="42"/>
      <c r="C33" s="42"/>
      <c r="D33" s="42"/>
    </row>
    <row r="34" spans="2:4">
      <c r="B34" s="42"/>
      <c r="C34" s="42"/>
      <c r="D34" s="42"/>
    </row>
    <row r="35" spans="2:4">
      <c r="B35" s="42"/>
      <c r="C35" s="42"/>
      <c r="D35" s="42"/>
    </row>
    <row r="36" spans="2:4">
      <c r="B36" s="42"/>
      <c r="C36" s="42"/>
      <c r="D36" s="42"/>
    </row>
  </sheetData>
  <sortState ref="B6:AK9">
    <sortCondition descending="1" ref="O6:O9"/>
  </sortState>
  <mergeCells count="20">
    <mergeCell ref="E1:F1"/>
    <mergeCell ref="E2:F2"/>
    <mergeCell ref="E3:F3"/>
    <mergeCell ref="E4:F4"/>
    <mergeCell ref="G1:H1"/>
    <mergeCell ref="G2:H2"/>
    <mergeCell ref="G4:H4"/>
    <mergeCell ref="G3:H3"/>
    <mergeCell ref="I1:J1"/>
    <mergeCell ref="K1:L1"/>
    <mergeCell ref="I2:J2"/>
    <mergeCell ref="K2:L2"/>
    <mergeCell ref="M2:N2"/>
    <mergeCell ref="M1:N1"/>
    <mergeCell ref="I3:J3"/>
    <mergeCell ref="K3:L3"/>
    <mergeCell ref="M3:N3"/>
    <mergeCell ref="I4:J4"/>
    <mergeCell ref="K4:L4"/>
    <mergeCell ref="M4:N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6" sqref="N2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" customWidth="1"/>
    <col min="11" max="11" width="5.77734375" style="8" customWidth="1"/>
    <col min="12" max="16384" width="9.33203125" style="2"/>
  </cols>
  <sheetData>
    <row r="1" spans="1:12" ht="38.4" customHeight="1">
      <c r="A1" s="1" t="s">
        <v>7</v>
      </c>
      <c r="D1" s="3" t="s">
        <v>20</v>
      </c>
      <c r="E1" s="147" t="s">
        <v>44</v>
      </c>
      <c r="F1" s="147"/>
      <c r="G1" s="148" t="s">
        <v>47</v>
      </c>
      <c r="H1" s="148"/>
      <c r="I1" s="146" t="s">
        <v>126</v>
      </c>
      <c r="J1" s="146"/>
      <c r="K1" s="2"/>
    </row>
    <row r="2" spans="1:12" ht="13.5" customHeight="1">
      <c r="A2" s="2"/>
      <c r="D2" s="3"/>
      <c r="E2" s="139" t="s">
        <v>34</v>
      </c>
      <c r="F2" s="139"/>
      <c r="G2" s="138"/>
      <c r="H2" s="138"/>
      <c r="I2" s="144"/>
      <c r="J2" s="144"/>
      <c r="K2" s="2"/>
    </row>
    <row r="3" spans="1:12">
      <c r="A3" s="2"/>
      <c r="C3" s="12">
        <v>37514</v>
      </c>
      <c r="E3" s="139" t="s">
        <v>36</v>
      </c>
      <c r="F3" s="139"/>
      <c r="G3" s="138" t="s">
        <v>49</v>
      </c>
      <c r="H3" s="138"/>
      <c r="I3" s="144" t="s">
        <v>74</v>
      </c>
      <c r="J3" s="144"/>
      <c r="K3" s="2"/>
    </row>
    <row r="4" spans="1:12">
      <c r="A4" s="2"/>
      <c r="C4" s="12">
        <v>36418</v>
      </c>
      <c r="E4" s="137" t="s">
        <v>79</v>
      </c>
      <c r="F4" s="149"/>
      <c r="G4" s="140">
        <v>43253</v>
      </c>
      <c r="H4" s="141"/>
      <c r="I4" s="142" t="s">
        <v>81</v>
      </c>
      <c r="J4" s="143"/>
    </row>
    <row r="5" spans="1:12" ht="52.8">
      <c r="B5" s="6" t="s">
        <v>21</v>
      </c>
      <c r="C5" s="6"/>
      <c r="D5" s="25"/>
      <c r="E5" s="26" t="s">
        <v>9</v>
      </c>
      <c r="F5" s="26" t="s">
        <v>10</v>
      </c>
      <c r="G5" s="31" t="s">
        <v>9</v>
      </c>
      <c r="H5" s="31" t="s">
        <v>10</v>
      </c>
      <c r="I5" s="32" t="s">
        <v>9</v>
      </c>
      <c r="J5" s="32" t="s">
        <v>10</v>
      </c>
      <c r="K5" s="17" t="s">
        <v>8</v>
      </c>
    </row>
    <row r="6" spans="1:12" s="69" customFormat="1">
      <c r="A6" s="66" t="s">
        <v>1</v>
      </c>
      <c r="B6" s="69" t="s">
        <v>107</v>
      </c>
      <c r="C6" s="91">
        <v>37620</v>
      </c>
      <c r="D6" s="67" t="s">
        <v>109</v>
      </c>
      <c r="E6" s="92" t="s">
        <v>84</v>
      </c>
      <c r="F6" s="92">
        <v>17</v>
      </c>
      <c r="G6" s="93"/>
      <c r="H6" s="93"/>
      <c r="I6" s="93"/>
      <c r="J6" s="93"/>
      <c r="K6" s="67">
        <f>SUM(E6:J6)</f>
        <v>17</v>
      </c>
      <c r="L6" s="69" t="s">
        <v>89</v>
      </c>
    </row>
    <row r="7" spans="1:12" s="110" customFormat="1">
      <c r="A7" s="103" t="s">
        <v>84</v>
      </c>
      <c r="B7" s="110" t="s">
        <v>114</v>
      </c>
      <c r="C7" s="118">
        <v>37282</v>
      </c>
      <c r="D7" s="104" t="s">
        <v>65</v>
      </c>
      <c r="E7" s="108"/>
      <c r="F7" s="108"/>
      <c r="G7" s="106" t="s">
        <v>1</v>
      </c>
      <c r="H7" s="106"/>
      <c r="I7" s="106" t="s">
        <v>103</v>
      </c>
      <c r="J7" s="106"/>
      <c r="K7" s="104">
        <f>SUM(E7:J7)</f>
        <v>0</v>
      </c>
    </row>
    <row r="8" spans="1:12">
      <c r="A8" s="5" t="s">
        <v>84</v>
      </c>
      <c r="B8" s="2" t="s">
        <v>99</v>
      </c>
      <c r="C8" s="119">
        <v>37495</v>
      </c>
      <c r="D8" s="9" t="s">
        <v>13</v>
      </c>
      <c r="E8" s="102"/>
      <c r="F8" s="102"/>
      <c r="G8" s="101" t="s">
        <v>84</v>
      </c>
      <c r="H8" s="101"/>
      <c r="I8" s="129" t="s">
        <v>85</v>
      </c>
      <c r="J8" s="101"/>
      <c r="K8" s="9">
        <f>SUM(E8:J8)</f>
        <v>0</v>
      </c>
    </row>
    <row r="9" spans="1:12">
      <c r="B9" s="43"/>
      <c r="C9" s="62"/>
      <c r="D9" s="9"/>
      <c r="E9" s="90"/>
      <c r="F9" s="90"/>
      <c r="G9" s="89"/>
      <c r="H9" s="90"/>
      <c r="I9" s="90"/>
      <c r="J9" s="90"/>
    </row>
    <row r="10" spans="1:12">
      <c r="D10" s="5" t="s">
        <v>11</v>
      </c>
      <c r="E10" s="90">
        <v>1</v>
      </c>
      <c r="F10" s="90"/>
      <c r="G10" s="89">
        <v>2</v>
      </c>
      <c r="H10" s="90"/>
      <c r="I10" s="90">
        <v>2</v>
      </c>
      <c r="J10" s="90"/>
    </row>
    <row r="11" spans="1:12">
      <c r="A11" s="1"/>
      <c r="D11" s="5" t="s">
        <v>12</v>
      </c>
      <c r="E11" s="90">
        <v>2</v>
      </c>
      <c r="F11" s="90"/>
      <c r="G11" s="89">
        <v>2</v>
      </c>
      <c r="H11" s="90"/>
      <c r="I11" s="90">
        <v>5</v>
      </c>
      <c r="J11" s="90"/>
    </row>
    <row r="12" spans="1:12" s="9" customFormat="1">
      <c r="A12" s="36"/>
      <c r="B12" s="43"/>
      <c r="C12" s="37"/>
      <c r="D12" s="43"/>
      <c r="E12" s="90"/>
      <c r="F12" s="90"/>
      <c r="G12" s="90"/>
      <c r="H12" s="90"/>
      <c r="I12" s="90"/>
      <c r="J12" s="90"/>
      <c r="K12" s="8"/>
    </row>
    <row r="13" spans="1:12" s="9" customFormat="1">
      <c r="A13" s="36"/>
      <c r="B13" s="43"/>
      <c r="C13" s="63"/>
      <c r="D13" s="43"/>
      <c r="E13" s="2"/>
      <c r="F13" s="2"/>
      <c r="G13" s="2"/>
      <c r="H13" s="2"/>
      <c r="I13" s="2"/>
      <c r="J13" s="2"/>
      <c r="K13" s="8"/>
    </row>
    <row r="14" spans="1:12" s="9" customFormat="1">
      <c r="A14" s="36"/>
      <c r="E14" s="2"/>
      <c r="F14" s="2"/>
      <c r="G14" s="2"/>
      <c r="H14" s="2"/>
      <c r="I14" s="2"/>
      <c r="J14" s="2"/>
      <c r="K14" s="8"/>
    </row>
    <row r="15" spans="1:12">
      <c r="B15" s="9"/>
      <c r="C15" s="37"/>
    </row>
    <row r="16" spans="1:12">
      <c r="B16" s="42"/>
      <c r="C16" s="42"/>
      <c r="D16" s="42"/>
    </row>
    <row r="17" spans="2:4">
      <c r="B17" s="42"/>
      <c r="C17" s="42"/>
      <c r="D17" s="42"/>
    </row>
    <row r="18" spans="2:4">
      <c r="B18" s="42"/>
      <c r="C18" s="42"/>
      <c r="D18" s="42"/>
    </row>
    <row r="19" spans="2:4">
      <c r="B19" s="42"/>
      <c r="C19" s="42"/>
      <c r="D19" s="42"/>
    </row>
    <row r="20" spans="2:4">
      <c r="B20" s="42"/>
      <c r="C20" s="42"/>
      <c r="D20" s="42"/>
    </row>
    <row r="21" spans="2:4">
      <c r="B21" s="42"/>
      <c r="C21" s="42"/>
      <c r="D21" s="42"/>
    </row>
    <row r="22" spans="2:4">
      <c r="B22" s="42"/>
      <c r="C22" s="42"/>
      <c r="D22" s="42"/>
    </row>
    <row r="23" spans="2:4">
      <c r="B23" s="42"/>
      <c r="C23" s="42"/>
      <c r="D23" s="42"/>
    </row>
    <row r="24" spans="2:4">
      <c r="B24" s="42"/>
      <c r="C24" s="42"/>
      <c r="D24" s="42"/>
    </row>
    <row r="25" spans="2:4">
      <c r="B25" s="42"/>
      <c r="C25" s="42"/>
      <c r="D25" s="42"/>
    </row>
  </sheetData>
  <mergeCells count="12">
    <mergeCell ref="E2:F2"/>
    <mergeCell ref="G2:H2"/>
    <mergeCell ref="I2:J2"/>
    <mergeCell ref="I1:J1"/>
    <mergeCell ref="E1:F1"/>
    <mergeCell ref="G1:H1"/>
    <mergeCell ref="I4:J4"/>
    <mergeCell ref="E4:F4"/>
    <mergeCell ref="G4:H4"/>
    <mergeCell ref="E3:F3"/>
    <mergeCell ref="G3:H3"/>
    <mergeCell ref="I3:J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L22" sqref="L22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" customWidth="1"/>
    <col min="11" max="11" width="5.77734375" style="8" customWidth="1"/>
    <col min="12" max="16384" width="9.33203125" style="2"/>
  </cols>
  <sheetData>
    <row r="1" spans="1:12" ht="38.4" customHeight="1">
      <c r="A1" s="1" t="s">
        <v>7</v>
      </c>
      <c r="D1" s="3" t="s">
        <v>20</v>
      </c>
      <c r="E1" s="147" t="s">
        <v>45</v>
      </c>
      <c r="F1" s="147"/>
      <c r="G1" s="148" t="s">
        <v>47</v>
      </c>
      <c r="H1" s="148"/>
      <c r="I1" s="146" t="s">
        <v>126</v>
      </c>
      <c r="J1" s="146"/>
      <c r="K1" s="2"/>
    </row>
    <row r="2" spans="1:12" ht="13.5" customHeight="1">
      <c r="A2" s="2"/>
      <c r="D2" s="3"/>
      <c r="E2" s="139" t="s">
        <v>34</v>
      </c>
      <c r="F2" s="139"/>
      <c r="G2" s="138"/>
      <c r="H2" s="138"/>
      <c r="I2" s="144"/>
      <c r="J2" s="144"/>
      <c r="K2" s="2"/>
    </row>
    <row r="3" spans="1:12">
      <c r="A3" s="2"/>
      <c r="C3" s="12">
        <v>37514</v>
      </c>
      <c r="E3" s="139" t="s">
        <v>37</v>
      </c>
      <c r="F3" s="139"/>
      <c r="G3" s="138" t="s">
        <v>49</v>
      </c>
      <c r="H3" s="138"/>
      <c r="I3" s="144" t="s">
        <v>74</v>
      </c>
      <c r="J3" s="144"/>
      <c r="K3" s="2"/>
    </row>
    <row r="4" spans="1:12">
      <c r="A4" s="2"/>
      <c r="C4" s="12">
        <v>36418</v>
      </c>
      <c r="E4" s="137" t="s">
        <v>80</v>
      </c>
      <c r="F4" s="137"/>
      <c r="G4" s="140">
        <v>43253</v>
      </c>
      <c r="H4" s="141"/>
      <c r="I4" s="142" t="s">
        <v>81</v>
      </c>
      <c r="J4" s="143"/>
    </row>
    <row r="5" spans="1:12" ht="52.8">
      <c r="B5" s="55" t="s">
        <v>110</v>
      </c>
      <c r="C5" s="6"/>
      <c r="D5" s="97"/>
      <c r="E5" s="26" t="s">
        <v>9</v>
      </c>
      <c r="F5" s="26" t="s">
        <v>10</v>
      </c>
      <c r="G5" s="31" t="s">
        <v>9</v>
      </c>
      <c r="H5" s="31" t="s">
        <v>10</v>
      </c>
      <c r="I5" s="32" t="s">
        <v>9</v>
      </c>
      <c r="J5" s="32" t="s">
        <v>10</v>
      </c>
      <c r="K5" s="17" t="s">
        <v>8</v>
      </c>
    </row>
    <row r="6" spans="1:12" s="69" customFormat="1">
      <c r="A6" s="66" t="s">
        <v>1</v>
      </c>
      <c r="B6" s="69" t="s">
        <v>107</v>
      </c>
      <c r="C6" s="91">
        <v>37620</v>
      </c>
      <c r="D6" s="67" t="s">
        <v>109</v>
      </c>
      <c r="E6" s="93" t="s">
        <v>85</v>
      </c>
      <c r="F6" s="93">
        <v>16</v>
      </c>
      <c r="G6" s="93"/>
      <c r="H6" s="93"/>
      <c r="I6" s="93"/>
      <c r="J6" s="93"/>
      <c r="K6" s="67">
        <f>SUM(E6:J6)</f>
        <v>16</v>
      </c>
      <c r="L6" s="69" t="s">
        <v>89</v>
      </c>
    </row>
    <row r="7" spans="1:12" s="110" customFormat="1">
      <c r="A7" s="103" t="s">
        <v>84</v>
      </c>
      <c r="B7" s="110" t="s">
        <v>26</v>
      </c>
      <c r="C7" s="105">
        <v>36545</v>
      </c>
      <c r="D7" s="104" t="s">
        <v>13</v>
      </c>
      <c r="E7" s="106"/>
      <c r="F7" s="106"/>
      <c r="G7" s="106" t="s">
        <v>1</v>
      </c>
      <c r="H7" s="106"/>
      <c r="I7" s="106" t="s">
        <v>1</v>
      </c>
      <c r="J7" s="106"/>
      <c r="K7" s="104">
        <f>SUM(E7:J7)</f>
        <v>0</v>
      </c>
    </row>
    <row r="8" spans="1:12">
      <c r="A8" s="5" t="s">
        <v>84</v>
      </c>
      <c r="B8" s="2" t="s">
        <v>115</v>
      </c>
      <c r="C8" s="122">
        <v>37048</v>
      </c>
      <c r="D8" s="9" t="s">
        <v>13</v>
      </c>
      <c r="E8" s="101"/>
      <c r="F8" s="101"/>
      <c r="G8" s="101" t="s">
        <v>84</v>
      </c>
      <c r="H8" s="101"/>
      <c r="I8" s="129" t="s">
        <v>129</v>
      </c>
      <c r="J8" s="101"/>
      <c r="K8" s="9">
        <f>SUM(E8:J8)</f>
        <v>0</v>
      </c>
    </row>
    <row r="9" spans="1:12">
      <c r="B9" s="43"/>
      <c r="C9" s="62"/>
      <c r="D9" s="9"/>
      <c r="E9" s="97"/>
      <c r="F9" s="97"/>
      <c r="G9" s="97"/>
      <c r="H9" s="97"/>
      <c r="I9" s="97"/>
      <c r="J9" s="97"/>
    </row>
    <row r="10" spans="1:12">
      <c r="D10" s="5" t="s">
        <v>11</v>
      </c>
      <c r="E10" s="97">
        <v>1</v>
      </c>
      <c r="F10" s="97"/>
      <c r="G10" s="97">
        <v>2</v>
      </c>
      <c r="H10" s="97"/>
      <c r="I10" s="97">
        <v>2</v>
      </c>
      <c r="J10" s="97"/>
    </row>
    <row r="11" spans="1:12">
      <c r="A11" s="1"/>
      <c r="D11" s="5" t="s">
        <v>12</v>
      </c>
      <c r="E11" s="97">
        <v>3</v>
      </c>
      <c r="F11" s="97"/>
      <c r="G11" s="97">
        <v>2</v>
      </c>
      <c r="H11" s="97"/>
      <c r="I11" s="97">
        <v>6</v>
      </c>
      <c r="J11" s="97"/>
    </row>
    <row r="12" spans="1:12" s="9" customFormat="1">
      <c r="A12" s="36"/>
      <c r="B12" s="43"/>
      <c r="C12" s="37"/>
      <c r="D12" s="43"/>
      <c r="E12" s="97"/>
      <c r="F12" s="97"/>
      <c r="G12" s="97"/>
      <c r="H12" s="97"/>
      <c r="I12" s="97"/>
      <c r="J12" s="97"/>
      <c r="K12" s="8"/>
    </row>
    <row r="13" spans="1:12" s="9" customFormat="1">
      <c r="A13" s="36"/>
      <c r="B13" s="43"/>
      <c r="C13" s="127"/>
      <c r="D13" s="43"/>
      <c r="E13" s="2"/>
      <c r="F13" s="2"/>
      <c r="G13" s="2"/>
      <c r="H13" s="2"/>
      <c r="I13" s="2"/>
      <c r="J13" s="2"/>
      <c r="K13" s="8"/>
    </row>
    <row r="14" spans="1:12" s="9" customFormat="1">
      <c r="A14" s="36"/>
      <c r="E14" s="2"/>
      <c r="F14" s="2"/>
      <c r="G14" s="2"/>
      <c r="H14" s="2"/>
      <c r="I14" s="2"/>
      <c r="J14" s="2"/>
      <c r="K14" s="8"/>
    </row>
    <row r="15" spans="1:12">
      <c r="B15" s="9"/>
      <c r="C15" s="37"/>
      <c r="D15" s="9"/>
    </row>
    <row r="16" spans="1:12">
      <c r="B16" s="42"/>
      <c r="C16" s="42"/>
      <c r="D16" s="42"/>
    </row>
    <row r="17" spans="2:4">
      <c r="B17" s="42"/>
      <c r="C17" s="42"/>
      <c r="D17" s="42"/>
    </row>
    <row r="18" spans="2:4">
      <c r="B18" s="42"/>
      <c r="C18" s="42"/>
      <c r="D18" s="42"/>
    </row>
    <row r="19" spans="2:4">
      <c r="B19" s="42"/>
      <c r="C19" s="42"/>
      <c r="D19" s="42"/>
    </row>
    <row r="20" spans="2:4">
      <c r="B20" s="42"/>
      <c r="C20" s="42"/>
      <c r="D20" s="42"/>
    </row>
    <row r="21" spans="2:4">
      <c r="B21" s="42"/>
      <c r="C21" s="42"/>
      <c r="D21" s="42"/>
    </row>
    <row r="22" spans="2:4">
      <c r="B22" s="42"/>
      <c r="C22" s="42"/>
      <c r="D22" s="42"/>
    </row>
    <row r="23" spans="2:4">
      <c r="B23" s="42"/>
      <c r="C23" s="42"/>
      <c r="D23" s="42"/>
    </row>
    <row r="24" spans="2:4">
      <c r="B24" s="42"/>
      <c r="C24" s="42"/>
      <c r="D24" s="42"/>
    </row>
    <row r="25" spans="2:4">
      <c r="B25" s="42"/>
      <c r="C25" s="42"/>
      <c r="D25" s="42"/>
    </row>
  </sheetData>
  <mergeCells count="12">
    <mergeCell ref="E2:F2"/>
    <mergeCell ref="G2:H2"/>
    <mergeCell ref="I2:J2"/>
    <mergeCell ref="E1:F1"/>
    <mergeCell ref="G1:H1"/>
    <mergeCell ref="I1:J1"/>
    <mergeCell ref="E4:F4"/>
    <mergeCell ref="G4:H4"/>
    <mergeCell ref="I4:J4"/>
    <mergeCell ref="I3:J3"/>
    <mergeCell ref="E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2" width="5.77734375" style="2" customWidth="1"/>
    <col min="13" max="14" width="5.77734375" style="9" customWidth="1"/>
    <col min="15" max="15" width="5.77734375" style="8" customWidth="1"/>
    <col min="16" max="16384" width="9.33203125" style="2"/>
  </cols>
  <sheetData>
    <row r="1" spans="1:15" ht="38.4" customHeight="1">
      <c r="A1" s="2" t="s">
        <v>0</v>
      </c>
      <c r="D1" s="3" t="s">
        <v>20</v>
      </c>
      <c r="E1" s="147" t="s">
        <v>46</v>
      </c>
      <c r="F1" s="147"/>
      <c r="G1" s="147" t="s">
        <v>44</v>
      </c>
      <c r="H1" s="147"/>
      <c r="I1" s="148" t="s">
        <v>47</v>
      </c>
      <c r="J1" s="148"/>
      <c r="K1" s="146" t="s">
        <v>126</v>
      </c>
      <c r="L1" s="146"/>
      <c r="M1" s="145" t="s">
        <v>62</v>
      </c>
      <c r="N1" s="145"/>
      <c r="O1" s="2"/>
    </row>
    <row r="2" spans="1:15" ht="13.5" customHeight="1">
      <c r="A2" s="2"/>
      <c r="D2" s="3"/>
      <c r="E2" s="139" t="s">
        <v>33</v>
      </c>
      <c r="F2" s="139"/>
      <c r="G2" s="139" t="s">
        <v>34</v>
      </c>
      <c r="H2" s="139"/>
      <c r="I2" s="138"/>
      <c r="J2" s="138"/>
      <c r="K2" s="144"/>
      <c r="L2" s="144"/>
      <c r="M2" s="135" t="s">
        <v>40</v>
      </c>
      <c r="N2" s="135"/>
      <c r="O2" s="2"/>
    </row>
    <row r="3" spans="1:15">
      <c r="A3" s="2"/>
      <c r="C3" s="12">
        <v>37514</v>
      </c>
      <c r="E3" s="139" t="s">
        <v>48</v>
      </c>
      <c r="F3" s="139"/>
      <c r="G3" s="139" t="s">
        <v>36</v>
      </c>
      <c r="H3" s="139"/>
      <c r="I3" s="138" t="s">
        <v>49</v>
      </c>
      <c r="J3" s="138"/>
      <c r="K3" s="144" t="s">
        <v>74</v>
      </c>
      <c r="L3" s="144"/>
      <c r="M3" s="135" t="s">
        <v>63</v>
      </c>
      <c r="N3" s="135"/>
      <c r="O3" s="2"/>
    </row>
    <row r="4" spans="1:15">
      <c r="A4" s="2"/>
      <c r="C4" s="12">
        <v>36418</v>
      </c>
      <c r="E4" s="137">
        <v>43184</v>
      </c>
      <c r="F4" s="149"/>
      <c r="G4" s="137" t="s">
        <v>79</v>
      </c>
      <c r="H4" s="149"/>
      <c r="I4" s="140">
        <v>43253</v>
      </c>
      <c r="J4" s="141"/>
      <c r="K4" s="142" t="s">
        <v>81</v>
      </c>
      <c r="L4" s="143"/>
      <c r="M4" s="136" t="s">
        <v>82</v>
      </c>
      <c r="N4" s="136"/>
    </row>
    <row r="5" spans="1:15" ht="52.8">
      <c r="B5" s="6" t="s">
        <v>3</v>
      </c>
      <c r="C5" s="6"/>
      <c r="D5" s="25"/>
      <c r="E5" s="26" t="s">
        <v>9</v>
      </c>
      <c r="F5" s="26" t="s">
        <v>10</v>
      </c>
      <c r="G5" s="26" t="s">
        <v>9</v>
      </c>
      <c r="H5" s="26" t="s">
        <v>10</v>
      </c>
      <c r="I5" s="31" t="s">
        <v>9</v>
      </c>
      <c r="J5" s="31" t="s">
        <v>10</v>
      </c>
      <c r="K5" s="32" t="s">
        <v>9</v>
      </c>
      <c r="L5" s="32" t="s">
        <v>10</v>
      </c>
      <c r="M5" s="30" t="s">
        <v>9</v>
      </c>
      <c r="N5" s="30" t="s">
        <v>10</v>
      </c>
      <c r="O5" s="17" t="s">
        <v>8</v>
      </c>
    </row>
    <row r="6" spans="1:15" s="9" customFormat="1">
      <c r="A6" s="36" t="s">
        <v>1</v>
      </c>
      <c r="B6" s="9" t="s">
        <v>104</v>
      </c>
      <c r="C6" s="119">
        <v>37456</v>
      </c>
      <c r="D6" s="9" t="s">
        <v>105</v>
      </c>
      <c r="E6" s="83" t="s">
        <v>1</v>
      </c>
      <c r="F6" s="83">
        <v>15</v>
      </c>
      <c r="G6" s="90"/>
      <c r="H6" s="90"/>
      <c r="I6" s="101" t="s">
        <v>84</v>
      </c>
      <c r="J6" s="89"/>
      <c r="K6" s="89"/>
      <c r="L6" s="89"/>
      <c r="M6" s="89"/>
      <c r="N6" s="89"/>
      <c r="O6" s="9">
        <f>SUM(E6:N6)</f>
        <v>15</v>
      </c>
    </row>
    <row r="7" spans="1:15">
      <c r="A7" s="5" t="s">
        <v>84</v>
      </c>
      <c r="B7" s="2" t="s">
        <v>54</v>
      </c>
      <c r="C7" s="120">
        <v>37084</v>
      </c>
      <c r="D7" s="2" t="s">
        <v>14</v>
      </c>
      <c r="E7" s="83" t="s">
        <v>84</v>
      </c>
      <c r="F7" s="83">
        <v>12</v>
      </c>
      <c r="G7" s="90"/>
      <c r="H7" s="90"/>
      <c r="I7" s="90"/>
      <c r="J7" s="90"/>
      <c r="K7" s="90"/>
      <c r="L7" s="90"/>
      <c r="M7" s="128" t="s">
        <v>84</v>
      </c>
      <c r="N7" s="89"/>
      <c r="O7" s="9">
        <f>SUM(E7:N7)</f>
        <v>12</v>
      </c>
    </row>
    <row r="8" spans="1:15">
      <c r="A8" s="5" t="s">
        <v>85</v>
      </c>
      <c r="B8" s="9" t="s">
        <v>53</v>
      </c>
      <c r="C8" s="121">
        <v>36444</v>
      </c>
      <c r="D8" s="9" t="s">
        <v>130</v>
      </c>
      <c r="G8" s="33" t="s">
        <v>28</v>
      </c>
      <c r="H8" s="90"/>
      <c r="I8" s="102" t="s">
        <v>85</v>
      </c>
      <c r="J8" s="90"/>
      <c r="K8" s="90"/>
      <c r="L8" s="90"/>
      <c r="M8" s="89"/>
      <c r="N8" s="89"/>
      <c r="O8" s="9">
        <f>SUM(E8:N8)</f>
        <v>0</v>
      </c>
    </row>
    <row r="9" spans="1:15" s="110" customFormat="1">
      <c r="A9" s="103" t="s">
        <v>85</v>
      </c>
      <c r="B9" s="104" t="s">
        <v>117</v>
      </c>
      <c r="C9" s="117">
        <v>36980</v>
      </c>
      <c r="D9" s="104" t="s">
        <v>65</v>
      </c>
      <c r="G9" s="107"/>
      <c r="H9" s="108"/>
      <c r="I9" s="108" t="s">
        <v>1</v>
      </c>
      <c r="J9" s="108"/>
      <c r="K9" s="109" t="s">
        <v>127</v>
      </c>
      <c r="L9" s="108"/>
      <c r="M9" s="106"/>
      <c r="N9" s="106"/>
      <c r="O9" s="104">
        <f>SUM(E9:N9)</f>
        <v>0</v>
      </c>
    </row>
    <row r="10" spans="1:15">
      <c r="E10" s="83"/>
      <c r="F10" s="83"/>
      <c r="G10" s="90"/>
      <c r="H10" s="90"/>
      <c r="I10" s="90"/>
      <c r="J10" s="90"/>
      <c r="K10" s="90"/>
      <c r="L10" s="90"/>
      <c r="M10" s="89"/>
      <c r="N10" s="89"/>
    </row>
    <row r="11" spans="1:15" ht="12.75" customHeight="1">
      <c r="B11" s="42"/>
      <c r="C11" s="42"/>
      <c r="D11" s="5" t="s">
        <v>11</v>
      </c>
      <c r="E11" s="83">
        <v>2</v>
      </c>
      <c r="F11" s="83"/>
      <c r="G11" s="90">
        <v>1</v>
      </c>
      <c r="H11" s="90"/>
      <c r="I11" s="90">
        <v>3</v>
      </c>
      <c r="J11" s="90"/>
      <c r="K11" s="90">
        <v>1</v>
      </c>
      <c r="L11" s="90"/>
      <c r="M11" s="89">
        <v>1</v>
      </c>
      <c r="N11" s="89"/>
    </row>
    <row r="12" spans="1:15" ht="12.75" customHeight="1">
      <c r="A12" s="2"/>
      <c r="D12" s="5" t="s">
        <v>12</v>
      </c>
      <c r="E12" s="83">
        <v>2</v>
      </c>
      <c r="F12" s="83"/>
      <c r="G12" s="90">
        <v>19</v>
      </c>
      <c r="H12" s="90"/>
      <c r="I12" s="90">
        <v>3</v>
      </c>
      <c r="J12" s="90"/>
      <c r="K12" s="90">
        <v>20</v>
      </c>
      <c r="L12" s="90"/>
      <c r="M12" s="89">
        <v>3</v>
      </c>
      <c r="N12" s="89"/>
    </row>
    <row r="13" spans="1:15" s="9" customFormat="1">
      <c r="A13" s="36"/>
      <c r="E13" s="83"/>
      <c r="F13" s="83"/>
      <c r="G13" s="90"/>
      <c r="H13" s="90"/>
      <c r="I13" s="90"/>
      <c r="J13" s="90"/>
      <c r="K13" s="90"/>
      <c r="L13" s="90"/>
      <c r="M13" s="89"/>
      <c r="N13" s="89"/>
      <c r="O13" s="8"/>
    </row>
  </sheetData>
  <sortState ref="B6:AS9">
    <sortCondition descending="1" ref="E6:E9"/>
  </sortState>
  <mergeCells count="20">
    <mergeCell ref="E1:F1"/>
    <mergeCell ref="G1:H1"/>
    <mergeCell ref="I1:J1"/>
    <mergeCell ref="K1:L1"/>
    <mergeCell ref="E2:F2"/>
    <mergeCell ref="G2:H2"/>
    <mergeCell ref="I2:J2"/>
    <mergeCell ref="K2:L2"/>
    <mergeCell ref="M2:N2"/>
    <mergeCell ref="M1:N1"/>
    <mergeCell ref="E4:F4"/>
    <mergeCell ref="G4:H4"/>
    <mergeCell ref="I4:J4"/>
    <mergeCell ref="E3:F3"/>
    <mergeCell ref="G3:H3"/>
    <mergeCell ref="I3:J3"/>
    <mergeCell ref="K3:L3"/>
    <mergeCell ref="M3:N3"/>
    <mergeCell ref="M4:N4"/>
    <mergeCell ref="K4:L4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1.77734375" style="2" customWidth="1"/>
    <col min="4" max="4" width="22.77734375" style="2" customWidth="1"/>
    <col min="5" max="6" width="6" style="2" customWidth="1"/>
    <col min="7" max="10" width="5.77734375" style="2" customWidth="1"/>
    <col min="11" max="12" width="6" style="9" customWidth="1"/>
    <col min="13" max="18" width="5.77734375" style="2" customWidth="1"/>
    <col min="19" max="19" width="5.77734375" style="8" customWidth="1"/>
    <col min="20" max="16384" width="9.33203125" style="2"/>
  </cols>
  <sheetData>
    <row r="1" spans="1:19" ht="39.6" customHeight="1">
      <c r="A1" s="2" t="s">
        <v>0</v>
      </c>
      <c r="D1" s="3" t="s">
        <v>20</v>
      </c>
      <c r="E1" s="147" t="s">
        <v>31</v>
      </c>
      <c r="F1" s="147"/>
      <c r="G1" s="147" t="s">
        <v>93</v>
      </c>
      <c r="H1" s="147"/>
      <c r="I1" s="147" t="s">
        <v>44</v>
      </c>
      <c r="J1" s="147"/>
      <c r="K1" s="145" t="s">
        <v>71</v>
      </c>
      <c r="L1" s="145"/>
      <c r="M1" s="147" t="s">
        <v>45</v>
      </c>
      <c r="N1" s="147"/>
      <c r="O1" s="148" t="s">
        <v>47</v>
      </c>
      <c r="P1" s="148"/>
      <c r="Q1" s="146" t="s">
        <v>126</v>
      </c>
      <c r="R1" s="146"/>
      <c r="S1" s="2"/>
    </row>
    <row r="2" spans="1:19" ht="13.5" customHeight="1">
      <c r="A2" s="2"/>
      <c r="D2" s="3"/>
      <c r="E2" s="147" t="s">
        <v>33</v>
      </c>
      <c r="F2" s="147"/>
      <c r="G2" s="139" t="s">
        <v>33</v>
      </c>
      <c r="H2" s="139"/>
      <c r="I2" s="139" t="s">
        <v>34</v>
      </c>
      <c r="J2" s="139"/>
      <c r="K2" s="145" t="s">
        <v>40</v>
      </c>
      <c r="L2" s="145"/>
      <c r="M2" s="139" t="s">
        <v>34</v>
      </c>
      <c r="N2" s="139"/>
      <c r="O2" s="138"/>
      <c r="P2" s="138"/>
      <c r="Q2" s="144"/>
      <c r="R2" s="144"/>
      <c r="S2" s="2"/>
    </row>
    <row r="3" spans="1:19">
      <c r="A3" s="2"/>
      <c r="C3" s="12">
        <v>37514</v>
      </c>
      <c r="E3" s="139" t="s">
        <v>32</v>
      </c>
      <c r="F3" s="139"/>
      <c r="G3" s="139" t="s">
        <v>35</v>
      </c>
      <c r="H3" s="139"/>
      <c r="I3" s="139" t="s">
        <v>36</v>
      </c>
      <c r="J3" s="139"/>
      <c r="K3" s="135" t="s">
        <v>92</v>
      </c>
      <c r="L3" s="135"/>
      <c r="M3" s="139" t="s">
        <v>37</v>
      </c>
      <c r="N3" s="139"/>
      <c r="O3" s="138" t="s">
        <v>49</v>
      </c>
      <c r="P3" s="138"/>
      <c r="Q3" s="144" t="s">
        <v>74</v>
      </c>
      <c r="R3" s="144"/>
      <c r="S3" s="2"/>
    </row>
    <row r="4" spans="1:19">
      <c r="A4" s="2"/>
      <c r="C4" s="12">
        <v>36418</v>
      </c>
      <c r="E4" s="137" t="s">
        <v>76</v>
      </c>
      <c r="F4" s="137"/>
      <c r="G4" s="137" t="s">
        <v>78</v>
      </c>
      <c r="H4" s="149"/>
      <c r="I4" s="137" t="s">
        <v>79</v>
      </c>
      <c r="J4" s="149"/>
      <c r="K4" s="136">
        <v>43218</v>
      </c>
      <c r="L4" s="150"/>
      <c r="M4" s="137" t="s">
        <v>80</v>
      </c>
      <c r="N4" s="137"/>
      <c r="O4" s="140">
        <v>43253</v>
      </c>
      <c r="P4" s="141"/>
      <c r="Q4" s="142" t="s">
        <v>81</v>
      </c>
      <c r="R4" s="143"/>
    </row>
    <row r="5" spans="1:19" ht="52.8">
      <c r="B5" s="6" t="s">
        <v>4</v>
      </c>
      <c r="C5" s="6"/>
      <c r="D5" s="25"/>
      <c r="E5" s="26" t="s">
        <v>9</v>
      </c>
      <c r="F5" s="26" t="s">
        <v>10</v>
      </c>
      <c r="G5" s="26" t="s">
        <v>9</v>
      </c>
      <c r="H5" s="26" t="s">
        <v>10</v>
      </c>
      <c r="I5" s="26" t="s">
        <v>9</v>
      </c>
      <c r="J5" s="26" t="s">
        <v>10</v>
      </c>
      <c r="K5" s="30" t="s">
        <v>9</v>
      </c>
      <c r="L5" s="30" t="s">
        <v>10</v>
      </c>
      <c r="M5" s="26" t="s">
        <v>9</v>
      </c>
      <c r="N5" s="26" t="s">
        <v>10</v>
      </c>
      <c r="O5" s="31" t="s">
        <v>9</v>
      </c>
      <c r="P5" s="31" t="s">
        <v>10</v>
      </c>
      <c r="Q5" s="32" t="s">
        <v>9</v>
      </c>
      <c r="R5" s="32" t="s">
        <v>10</v>
      </c>
      <c r="S5" s="17" t="s">
        <v>8</v>
      </c>
    </row>
    <row r="6" spans="1:19" s="104" customFormat="1">
      <c r="A6" s="113" t="s">
        <v>1</v>
      </c>
      <c r="B6" s="104" t="s">
        <v>27</v>
      </c>
      <c r="C6" s="105">
        <v>36742</v>
      </c>
      <c r="D6" s="104" t="s">
        <v>14</v>
      </c>
      <c r="E6" s="107" t="s">
        <v>1</v>
      </c>
      <c r="F6" s="108">
        <v>15</v>
      </c>
      <c r="G6" s="108" t="s">
        <v>84</v>
      </c>
      <c r="H6" s="108">
        <v>12</v>
      </c>
      <c r="I6" s="108" t="s">
        <v>1</v>
      </c>
      <c r="J6" s="108">
        <v>20</v>
      </c>
      <c r="K6" s="106"/>
      <c r="L6" s="106"/>
      <c r="M6" s="106" t="s">
        <v>1</v>
      </c>
      <c r="N6" s="106">
        <v>20</v>
      </c>
      <c r="O6" s="106" t="s">
        <v>1</v>
      </c>
      <c r="P6" s="106"/>
      <c r="Q6" s="106" t="s">
        <v>1</v>
      </c>
      <c r="R6" s="106"/>
      <c r="S6" s="104">
        <f>SUM(E6:R6)</f>
        <v>67</v>
      </c>
    </row>
    <row r="7" spans="1:19" s="9" customFormat="1">
      <c r="A7" s="36" t="s">
        <v>84</v>
      </c>
      <c r="B7" s="54" t="s">
        <v>100</v>
      </c>
      <c r="C7" s="122">
        <v>36763</v>
      </c>
      <c r="D7" s="15" t="s">
        <v>101</v>
      </c>
      <c r="E7" s="33"/>
      <c r="F7" s="95"/>
      <c r="G7" s="95"/>
      <c r="H7" s="95"/>
      <c r="I7" s="95"/>
      <c r="J7" s="95"/>
      <c r="K7" s="94" t="s">
        <v>85</v>
      </c>
      <c r="L7" s="94"/>
      <c r="M7" s="94"/>
      <c r="N7" s="94"/>
      <c r="O7" s="101" t="s">
        <v>84</v>
      </c>
      <c r="P7" s="94"/>
      <c r="Q7" s="94"/>
      <c r="R7" s="94"/>
      <c r="S7" s="9">
        <f>SUM(E7:R7)</f>
        <v>0</v>
      </c>
    </row>
    <row r="8" spans="1:19">
      <c r="G8" s="85"/>
      <c r="H8" s="85"/>
      <c r="I8" s="85"/>
      <c r="J8" s="85"/>
      <c r="K8" s="84"/>
      <c r="L8" s="84"/>
      <c r="M8" s="85"/>
      <c r="N8" s="85"/>
      <c r="O8" s="85"/>
      <c r="P8" s="85"/>
      <c r="Q8" s="85"/>
    </row>
    <row r="9" spans="1:19">
      <c r="D9" s="5" t="s">
        <v>11</v>
      </c>
      <c r="E9" s="25">
        <v>1</v>
      </c>
      <c r="G9" s="85">
        <v>1</v>
      </c>
      <c r="H9" s="85"/>
      <c r="I9" s="85">
        <v>1</v>
      </c>
      <c r="J9" s="85"/>
      <c r="K9" s="84">
        <v>1</v>
      </c>
      <c r="L9" s="84"/>
      <c r="M9" s="85">
        <v>1</v>
      </c>
      <c r="N9" s="85"/>
      <c r="O9" s="85">
        <v>2</v>
      </c>
      <c r="P9" s="85"/>
      <c r="Q9" s="85">
        <v>1</v>
      </c>
    </row>
    <row r="10" spans="1:19">
      <c r="D10" s="5" t="s">
        <v>12</v>
      </c>
      <c r="E10" s="25">
        <v>6</v>
      </c>
      <c r="G10" s="85">
        <v>13</v>
      </c>
      <c r="H10" s="85"/>
      <c r="I10" s="85">
        <v>15</v>
      </c>
      <c r="J10" s="85"/>
      <c r="K10" s="84">
        <v>4</v>
      </c>
      <c r="L10" s="84"/>
      <c r="M10" s="85">
        <v>14</v>
      </c>
      <c r="N10" s="85"/>
      <c r="O10" s="85">
        <v>2</v>
      </c>
      <c r="P10" s="85"/>
      <c r="Q10" s="85">
        <v>16</v>
      </c>
    </row>
    <row r="11" spans="1:19">
      <c r="B11" s="9"/>
      <c r="C11" s="9"/>
      <c r="D11" s="9"/>
      <c r="E11" s="25"/>
      <c r="G11" s="85"/>
      <c r="H11" s="85"/>
      <c r="I11" s="85"/>
      <c r="J11" s="85"/>
      <c r="K11" s="84"/>
      <c r="L11" s="84"/>
      <c r="M11" s="85"/>
      <c r="N11" s="85"/>
      <c r="O11" s="85"/>
      <c r="P11" s="85"/>
      <c r="Q11" s="85"/>
    </row>
    <row r="12" spans="1:19">
      <c r="E12" s="33"/>
      <c r="F12" s="25"/>
      <c r="G12" s="85"/>
      <c r="H12" s="85"/>
      <c r="I12" s="85"/>
      <c r="J12" s="85"/>
      <c r="K12" s="84"/>
      <c r="L12" s="84"/>
      <c r="M12" s="85"/>
      <c r="N12" s="85"/>
      <c r="O12" s="85"/>
      <c r="P12" s="85"/>
      <c r="Q12" s="85"/>
    </row>
    <row r="13" spans="1:19">
      <c r="B13" s="9"/>
      <c r="C13" s="41"/>
      <c r="D13" s="9"/>
      <c r="G13" s="85"/>
      <c r="H13" s="85"/>
      <c r="I13" s="85"/>
      <c r="J13" s="85"/>
      <c r="K13" s="84"/>
      <c r="L13" s="84"/>
      <c r="M13" s="85"/>
      <c r="N13" s="85"/>
      <c r="O13" s="85"/>
      <c r="P13" s="85"/>
      <c r="Q13" s="85"/>
    </row>
    <row r="14" spans="1:19">
      <c r="B14" s="1"/>
      <c r="C14" s="1"/>
      <c r="G14" s="85"/>
      <c r="H14" s="85"/>
      <c r="I14" s="85"/>
      <c r="J14" s="85"/>
      <c r="K14" s="84"/>
      <c r="L14" s="84"/>
      <c r="M14" s="85"/>
      <c r="N14" s="85"/>
      <c r="O14" s="85"/>
      <c r="P14" s="85"/>
      <c r="Q14" s="85"/>
    </row>
    <row r="15" spans="1:19" s="9" customFormat="1" ht="12.75" customHeight="1">
      <c r="A15" s="36"/>
      <c r="B15" s="43"/>
      <c r="C15" s="43"/>
      <c r="D15" s="43"/>
      <c r="E15" s="2"/>
      <c r="F15" s="2"/>
      <c r="G15" s="2"/>
      <c r="H15" s="2"/>
      <c r="I15" s="2"/>
      <c r="J15" s="2"/>
      <c r="M15" s="2"/>
      <c r="N15" s="2"/>
      <c r="O15" s="2"/>
      <c r="P15" s="2"/>
      <c r="Q15" s="2"/>
      <c r="R15" s="2"/>
      <c r="S15" s="8"/>
    </row>
    <row r="16" spans="1:19">
      <c r="B16" s="1"/>
      <c r="C16" s="1"/>
    </row>
    <row r="17" spans="2:3">
      <c r="B17" s="1"/>
      <c r="C17" s="1"/>
    </row>
    <row r="18" spans="2:3" ht="12.75" customHeight="1"/>
    <row r="19" spans="2:3">
      <c r="B19" s="1"/>
      <c r="C19" s="1"/>
    </row>
    <row r="20" spans="2:3">
      <c r="B20" s="1"/>
      <c r="C20" s="1"/>
    </row>
    <row r="21" spans="2:3">
      <c r="B21" s="1"/>
      <c r="C21" s="1"/>
    </row>
  </sheetData>
  <sortState ref="B13:D13">
    <sortCondition ref="B12"/>
  </sortState>
  <mergeCells count="28">
    <mergeCell ref="E3:F3"/>
    <mergeCell ref="E4:F4"/>
    <mergeCell ref="G1:H1"/>
    <mergeCell ref="G4:H4"/>
    <mergeCell ref="G3:H3"/>
    <mergeCell ref="Q1:R1"/>
    <mergeCell ref="E1:F1"/>
    <mergeCell ref="E2:F2"/>
    <mergeCell ref="G2:H2"/>
    <mergeCell ref="I2:J2"/>
    <mergeCell ref="K2:L2"/>
    <mergeCell ref="M2:N2"/>
    <mergeCell ref="O2:P2"/>
    <mergeCell ref="Q2:R2"/>
    <mergeCell ref="I1:J1"/>
    <mergeCell ref="K1:L1"/>
    <mergeCell ref="M1:N1"/>
    <mergeCell ref="O1:P1"/>
    <mergeCell ref="Q4:R4"/>
    <mergeCell ref="Q3:R3"/>
    <mergeCell ref="I3:J3"/>
    <mergeCell ref="K3:L3"/>
    <mergeCell ref="M3:N3"/>
    <mergeCell ref="I4:J4"/>
    <mergeCell ref="K4:L4"/>
    <mergeCell ref="M4:N4"/>
    <mergeCell ref="O3:P3"/>
    <mergeCell ref="O4:P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20" customWidth="1"/>
    <col min="2" max="2" width="18.77734375" style="15" customWidth="1"/>
    <col min="3" max="3" width="11.77734375" style="15" customWidth="1"/>
    <col min="4" max="4" width="22.77734375" style="15" customWidth="1"/>
    <col min="5" max="12" width="5.77734375" style="15" customWidth="1"/>
    <col min="13" max="13" width="5.77734375" style="27" customWidth="1"/>
    <col min="14" max="16384" width="9.33203125" style="15"/>
  </cols>
  <sheetData>
    <row r="1" spans="1:13" ht="39.6" customHeight="1">
      <c r="A1" s="15" t="s">
        <v>0</v>
      </c>
      <c r="D1" s="45" t="s">
        <v>20</v>
      </c>
      <c r="E1" s="147" t="s">
        <v>46</v>
      </c>
      <c r="F1" s="147"/>
      <c r="G1" s="147" t="s">
        <v>45</v>
      </c>
      <c r="H1" s="147"/>
      <c r="I1" s="148" t="s">
        <v>47</v>
      </c>
      <c r="J1" s="148"/>
      <c r="K1" s="146" t="s">
        <v>126</v>
      </c>
      <c r="L1" s="146"/>
      <c r="M1" s="15"/>
    </row>
    <row r="2" spans="1:13" ht="13.5" customHeight="1">
      <c r="A2" s="15"/>
      <c r="D2" s="45"/>
      <c r="E2" s="139" t="s">
        <v>33</v>
      </c>
      <c r="F2" s="139"/>
      <c r="G2" s="139" t="s">
        <v>34</v>
      </c>
      <c r="H2" s="139"/>
      <c r="I2" s="138"/>
      <c r="J2" s="138"/>
      <c r="K2" s="144"/>
      <c r="L2" s="144"/>
      <c r="M2" s="15"/>
    </row>
    <row r="3" spans="1:13">
      <c r="A3" s="15"/>
      <c r="C3" s="47">
        <v>37514</v>
      </c>
      <c r="E3" s="139" t="s">
        <v>48</v>
      </c>
      <c r="F3" s="139"/>
      <c r="G3" s="139" t="s">
        <v>37</v>
      </c>
      <c r="H3" s="139"/>
      <c r="I3" s="138" t="s">
        <v>49</v>
      </c>
      <c r="J3" s="138"/>
      <c r="K3" s="144" t="s">
        <v>74</v>
      </c>
      <c r="L3" s="144"/>
      <c r="M3" s="15"/>
    </row>
    <row r="4" spans="1:13">
      <c r="A4" s="15"/>
      <c r="C4" s="47">
        <v>36418</v>
      </c>
      <c r="E4" s="137">
        <v>43184</v>
      </c>
      <c r="F4" s="149"/>
      <c r="G4" s="137" t="s">
        <v>80</v>
      </c>
      <c r="H4" s="137"/>
      <c r="I4" s="140">
        <v>43253</v>
      </c>
      <c r="J4" s="141"/>
      <c r="K4" s="142" t="s">
        <v>81</v>
      </c>
      <c r="L4" s="143"/>
    </row>
    <row r="5" spans="1:13" ht="52.8">
      <c r="B5" s="44" t="s">
        <v>18</v>
      </c>
      <c r="C5" s="48"/>
      <c r="D5" s="18"/>
      <c r="E5" s="49" t="s">
        <v>9</v>
      </c>
      <c r="F5" s="49" t="s">
        <v>10</v>
      </c>
      <c r="G5" s="49" t="s">
        <v>9</v>
      </c>
      <c r="H5" s="49" t="s">
        <v>10</v>
      </c>
      <c r="I5" s="51" t="s">
        <v>9</v>
      </c>
      <c r="J5" s="51" t="s">
        <v>10</v>
      </c>
      <c r="K5" s="52" t="s">
        <v>9</v>
      </c>
      <c r="L5" s="52" t="s">
        <v>10</v>
      </c>
      <c r="M5" s="53" t="s">
        <v>8</v>
      </c>
    </row>
    <row r="6" spans="1:13">
      <c r="A6" s="21" t="s">
        <v>1</v>
      </c>
      <c r="B6" s="13" t="s">
        <v>55</v>
      </c>
      <c r="C6" s="119">
        <v>36703</v>
      </c>
      <c r="D6" s="13" t="s">
        <v>13</v>
      </c>
      <c r="E6" s="18" t="s">
        <v>1</v>
      </c>
      <c r="F6" s="18">
        <v>15</v>
      </c>
      <c r="G6" s="19" t="s">
        <v>87</v>
      </c>
      <c r="H6" s="23"/>
      <c r="I6" s="46"/>
      <c r="J6" s="46"/>
      <c r="K6" s="23"/>
      <c r="L6" s="23"/>
      <c r="M6" s="13">
        <f>SUM(E6:L6)</f>
        <v>15</v>
      </c>
    </row>
    <row r="7" spans="1:13" s="110" customFormat="1">
      <c r="A7" s="103" t="s">
        <v>84</v>
      </c>
      <c r="B7" s="114" t="s">
        <v>58</v>
      </c>
      <c r="C7" s="105">
        <v>36716</v>
      </c>
      <c r="D7" s="110" t="s">
        <v>13</v>
      </c>
      <c r="E7" s="108" t="s">
        <v>84</v>
      </c>
      <c r="F7" s="108">
        <v>12</v>
      </c>
      <c r="G7" s="107" t="s">
        <v>87</v>
      </c>
      <c r="I7" s="108" t="s">
        <v>1</v>
      </c>
      <c r="J7" s="108"/>
      <c r="K7" s="107" t="s">
        <v>28</v>
      </c>
      <c r="M7" s="104">
        <f>SUM(E7:L7)</f>
        <v>12</v>
      </c>
    </row>
    <row r="8" spans="1:13">
      <c r="A8" s="20" t="s">
        <v>85</v>
      </c>
      <c r="B8" s="54" t="s">
        <v>100</v>
      </c>
      <c r="C8" s="122">
        <v>36763</v>
      </c>
      <c r="D8" s="15" t="s">
        <v>101</v>
      </c>
      <c r="E8" s="18" t="s">
        <v>85</v>
      </c>
      <c r="F8" s="18">
        <v>11</v>
      </c>
      <c r="I8" s="18"/>
      <c r="J8" s="18"/>
      <c r="M8" s="13">
        <f>SUM(E8:L8)</f>
        <v>11</v>
      </c>
    </row>
    <row r="9" spans="1:13">
      <c r="A9" s="20" t="s">
        <v>85</v>
      </c>
      <c r="B9" s="54" t="s">
        <v>102</v>
      </c>
      <c r="C9" s="122">
        <v>37294</v>
      </c>
      <c r="D9" s="13" t="s">
        <v>14</v>
      </c>
      <c r="E9" s="18" t="s">
        <v>85</v>
      </c>
      <c r="F9" s="18">
        <v>11</v>
      </c>
      <c r="I9" s="18"/>
      <c r="J9" s="18"/>
      <c r="M9" s="13">
        <f>SUM(E9:L9)</f>
        <v>11</v>
      </c>
    </row>
    <row r="10" spans="1:13">
      <c r="A10" s="20" t="s">
        <v>103</v>
      </c>
      <c r="B10" s="54" t="s">
        <v>118</v>
      </c>
      <c r="C10" s="123">
        <v>37188</v>
      </c>
      <c r="D10" s="13" t="s">
        <v>119</v>
      </c>
      <c r="E10" s="18"/>
      <c r="F10" s="18"/>
      <c r="I10" s="18" t="s">
        <v>84</v>
      </c>
      <c r="J10" s="18"/>
      <c r="M10" s="13">
        <f>SUM(E10:L10)</f>
        <v>0</v>
      </c>
    </row>
    <row r="11" spans="1:13">
      <c r="B11" s="54"/>
      <c r="C11" s="54"/>
      <c r="E11" s="18"/>
      <c r="F11" s="18"/>
      <c r="I11" s="18"/>
      <c r="J11" s="18"/>
    </row>
    <row r="12" spans="1:13">
      <c r="D12" s="20" t="s">
        <v>11</v>
      </c>
      <c r="E12" s="18">
        <v>4</v>
      </c>
      <c r="F12" s="18"/>
      <c r="G12" s="18">
        <v>2</v>
      </c>
      <c r="I12" s="18">
        <v>2</v>
      </c>
      <c r="J12" s="18"/>
      <c r="K12" s="18">
        <v>1</v>
      </c>
    </row>
    <row r="13" spans="1:13">
      <c r="D13" s="20" t="s">
        <v>12</v>
      </c>
      <c r="E13" s="18">
        <v>4</v>
      </c>
      <c r="F13" s="18"/>
      <c r="G13" s="18">
        <v>9</v>
      </c>
      <c r="I13" s="18">
        <v>2</v>
      </c>
      <c r="J13" s="18"/>
      <c r="K13" s="18">
        <v>16</v>
      </c>
    </row>
    <row r="14" spans="1:13" s="13" customFormat="1" ht="12.75" customHeight="1">
      <c r="A14" s="21"/>
      <c r="B14" s="16"/>
      <c r="C14" s="16"/>
      <c r="D14" s="16"/>
      <c r="E14" s="18"/>
      <c r="F14" s="18"/>
      <c r="G14" s="15"/>
      <c r="H14" s="15"/>
      <c r="I14" s="18"/>
      <c r="J14" s="18"/>
      <c r="K14" s="15"/>
      <c r="L14" s="15"/>
      <c r="M14" s="27"/>
    </row>
    <row r="15" spans="1:13" s="13" customFormat="1">
      <c r="A15" s="21"/>
      <c r="E15" s="15"/>
      <c r="F15" s="15"/>
      <c r="G15" s="15"/>
      <c r="H15" s="15"/>
      <c r="I15" s="18"/>
      <c r="J15" s="18"/>
      <c r="K15" s="15"/>
      <c r="L15" s="15"/>
      <c r="M15" s="27"/>
    </row>
  </sheetData>
  <sortState ref="B16:D17">
    <sortCondition ref="B15"/>
  </sortState>
  <mergeCells count="16">
    <mergeCell ref="E2:F2"/>
    <mergeCell ref="G2:H2"/>
    <mergeCell ref="I2:J2"/>
    <mergeCell ref="K2:L2"/>
    <mergeCell ref="K1:L1"/>
    <mergeCell ref="E1:F1"/>
    <mergeCell ref="G1:H1"/>
    <mergeCell ref="I1:J1"/>
    <mergeCell ref="E3:F3"/>
    <mergeCell ref="G3:H3"/>
    <mergeCell ref="I3:J3"/>
    <mergeCell ref="K3:L3"/>
    <mergeCell ref="K4:L4"/>
    <mergeCell ref="E4:F4"/>
    <mergeCell ref="G4:H4"/>
    <mergeCell ref="I4:J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20" customWidth="1"/>
    <col min="2" max="2" width="18.77734375" style="15" customWidth="1"/>
    <col min="3" max="3" width="11.77734375" style="15" customWidth="1"/>
    <col min="4" max="4" width="22.77734375" style="15" customWidth="1"/>
    <col min="5" max="6" width="5.77734375" style="13" customWidth="1"/>
    <col min="7" max="7" width="5.77734375" style="27" customWidth="1"/>
    <col min="8" max="16384" width="9.33203125" style="15"/>
  </cols>
  <sheetData>
    <row r="1" spans="1:7" ht="39.6" customHeight="1">
      <c r="A1" s="15" t="s">
        <v>0</v>
      </c>
      <c r="D1" s="45" t="s">
        <v>20</v>
      </c>
      <c r="E1" s="145" t="s">
        <v>62</v>
      </c>
      <c r="F1" s="145"/>
      <c r="G1" s="15"/>
    </row>
    <row r="2" spans="1:7" ht="13.5" customHeight="1">
      <c r="A2" s="15"/>
      <c r="D2" s="45"/>
      <c r="E2" s="135" t="s">
        <v>40</v>
      </c>
      <c r="F2" s="135"/>
      <c r="G2" s="15"/>
    </row>
    <row r="3" spans="1:7">
      <c r="A3" s="15"/>
      <c r="C3" s="47">
        <v>37514</v>
      </c>
      <c r="E3" s="135" t="s">
        <v>63</v>
      </c>
      <c r="F3" s="135"/>
      <c r="G3" s="15"/>
    </row>
    <row r="4" spans="1:7">
      <c r="A4" s="15"/>
      <c r="C4" s="47">
        <v>36418</v>
      </c>
      <c r="E4" s="136" t="s">
        <v>125</v>
      </c>
      <c r="F4" s="136"/>
    </row>
    <row r="5" spans="1:7" ht="52.8">
      <c r="B5" s="55" t="s">
        <v>124</v>
      </c>
      <c r="C5" s="48"/>
      <c r="D5" s="18"/>
      <c r="E5" s="50" t="s">
        <v>9</v>
      </c>
      <c r="F5" s="50" t="s">
        <v>10</v>
      </c>
      <c r="G5" s="53" t="s">
        <v>8</v>
      </c>
    </row>
    <row r="6" spans="1:7">
      <c r="A6" s="21" t="s">
        <v>1</v>
      </c>
      <c r="B6" s="13" t="s">
        <v>55</v>
      </c>
      <c r="C6" s="119">
        <v>36703</v>
      </c>
      <c r="D6" s="13" t="s">
        <v>13</v>
      </c>
      <c r="E6" s="46" t="s">
        <v>1</v>
      </c>
      <c r="F6" s="46"/>
      <c r="G6" s="13">
        <f>SUM(E6:F6)</f>
        <v>0</v>
      </c>
    </row>
    <row r="7" spans="1:7">
      <c r="A7" s="20" t="s">
        <v>1</v>
      </c>
      <c r="B7" s="54" t="s">
        <v>58</v>
      </c>
      <c r="C7" s="14">
        <v>36716</v>
      </c>
      <c r="D7" s="15" t="s">
        <v>13</v>
      </c>
      <c r="E7" s="46" t="s">
        <v>85</v>
      </c>
      <c r="F7" s="46"/>
      <c r="G7" s="13">
        <f>SUM(E7:F7)</f>
        <v>0</v>
      </c>
    </row>
    <row r="8" spans="1:7">
      <c r="B8" s="54"/>
      <c r="C8" s="54"/>
      <c r="E8" s="46"/>
      <c r="F8" s="46"/>
    </row>
    <row r="9" spans="1:7">
      <c r="D9" s="20" t="s">
        <v>11</v>
      </c>
      <c r="E9" s="46">
        <v>2</v>
      </c>
      <c r="F9" s="46"/>
    </row>
    <row r="10" spans="1:7">
      <c r="D10" s="20" t="s">
        <v>12</v>
      </c>
      <c r="E10" s="46">
        <v>3</v>
      </c>
      <c r="F10" s="46"/>
    </row>
    <row r="11" spans="1:7" s="13" customFormat="1" ht="12.75" customHeight="1">
      <c r="A11" s="21"/>
      <c r="B11" s="16"/>
      <c r="C11" s="16"/>
      <c r="D11" s="16"/>
      <c r="G11" s="27"/>
    </row>
    <row r="12" spans="1:7" s="13" customFormat="1">
      <c r="A12" s="21"/>
      <c r="G12" s="27"/>
    </row>
  </sheetData>
  <mergeCells count="4">
    <mergeCell ref="E4:F4"/>
    <mergeCell ref="E3:F3"/>
    <mergeCell ref="E2:F2"/>
    <mergeCell ref="E1:F1"/>
  </mergeCells>
  <printOptions gridLines="1"/>
  <pageMargins left="0.4" right="0.48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8" width="5.77734375" style="2" customWidth="1"/>
    <col min="9" max="9" width="5.77734375" style="8" customWidth="1"/>
    <col min="10" max="16384" width="9.33203125" style="2"/>
  </cols>
  <sheetData>
    <row r="1" spans="1:9" ht="38.4" customHeight="1">
      <c r="A1" s="2" t="s">
        <v>0</v>
      </c>
      <c r="D1" s="3" t="s">
        <v>20</v>
      </c>
      <c r="E1" s="148" t="s">
        <v>47</v>
      </c>
      <c r="F1" s="148"/>
      <c r="G1" s="146" t="s">
        <v>126</v>
      </c>
      <c r="H1" s="146"/>
      <c r="I1" s="2"/>
    </row>
    <row r="2" spans="1:9" ht="13.5" customHeight="1">
      <c r="A2" s="2"/>
      <c r="D2" s="3"/>
      <c r="E2" s="138"/>
      <c r="F2" s="138"/>
      <c r="G2" s="144"/>
      <c r="H2" s="144"/>
      <c r="I2" s="2"/>
    </row>
    <row r="3" spans="1:9">
      <c r="A3" s="2"/>
      <c r="C3" s="12">
        <v>37514</v>
      </c>
      <c r="E3" s="138" t="s">
        <v>49</v>
      </c>
      <c r="F3" s="138"/>
      <c r="G3" s="144" t="s">
        <v>74</v>
      </c>
      <c r="H3" s="144"/>
      <c r="I3" s="2"/>
    </row>
    <row r="4" spans="1:9">
      <c r="A4" s="2"/>
      <c r="C4" s="12">
        <v>36418</v>
      </c>
      <c r="E4" s="140">
        <v>43253</v>
      </c>
      <c r="F4" s="141"/>
      <c r="G4" s="142" t="s">
        <v>81</v>
      </c>
      <c r="H4" s="143"/>
    </row>
    <row r="5" spans="1:9" ht="52.8">
      <c r="B5" s="55" t="s">
        <v>51</v>
      </c>
      <c r="C5" s="55"/>
      <c r="D5" s="25"/>
      <c r="E5" s="31" t="s">
        <v>9</v>
      </c>
      <c r="F5" s="31" t="s">
        <v>10</v>
      </c>
      <c r="G5" s="32" t="s">
        <v>9</v>
      </c>
      <c r="H5" s="32" t="s">
        <v>10</v>
      </c>
      <c r="I5" s="17" t="s">
        <v>8</v>
      </c>
    </row>
    <row r="6" spans="1:9" s="110" customFormat="1">
      <c r="A6" s="103" t="s">
        <v>1</v>
      </c>
      <c r="B6" s="104" t="s">
        <v>55</v>
      </c>
      <c r="C6" s="105">
        <v>36703</v>
      </c>
      <c r="D6" s="104" t="s">
        <v>13</v>
      </c>
      <c r="E6" s="106" t="s">
        <v>1</v>
      </c>
      <c r="F6" s="106"/>
      <c r="G6" s="107" t="s">
        <v>28</v>
      </c>
      <c r="H6" s="106"/>
      <c r="I6" s="104">
        <f>SUM(E6:H6)</f>
        <v>0</v>
      </c>
    </row>
    <row r="7" spans="1:9">
      <c r="A7" s="5" t="s">
        <v>1</v>
      </c>
      <c r="B7" s="13" t="s">
        <v>120</v>
      </c>
      <c r="C7" s="120">
        <v>36628</v>
      </c>
      <c r="D7" s="13" t="s">
        <v>13</v>
      </c>
      <c r="E7" s="101" t="s">
        <v>84</v>
      </c>
      <c r="F7" s="101"/>
      <c r="G7" s="101"/>
      <c r="H7" s="101"/>
      <c r="I7" s="9">
        <f>SUM(E7:H7)</f>
        <v>0</v>
      </c>
    </row>
    <row r="8" spans="1:9">
      <c r="B8" s="43"/>
      <c r="C8" s="37"/>
      <c r="D8" s="9"/>
    </row>
    <row r="9" spans="1:9">
      <c r="D9" s="5" t="s">
        <v>11</v>
      </c>
      <c r="E9" s="102">
        <v>2</v>
      </c>
      <c r="G9" s="130">
        <v>1</v>
      </c>
    </row>
    <row r="10" spans="1:9">
      <c r="D10" s="5" t="s">
        <v>12</v>
      </c>
      <c r="E10" s="102">
        <v>2</v>
      </c>
      <c r="G10" s="130">
        <v>15</v>
      </c>
    </row>
    <row r="11" spans="1:9" ht="12.75" customHeight="1"/>
  </sheetData>
  <mergeCells count="8">
    <mergeCell ref="E2:F2"/>
    <mergeCell ref="G2:H2"/>
    <mergeCell ref="G1:H1"/>
    <mergeCell ref="E1:F1"/>
    <mergeCell ref="E4:F4"/>
    <mergeCell ref="G4:H4"/>
    <mergeCell ref="G3:H3"/>
    <mergeCell ref="E3:F3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8" width="5.77734375" style="2" customWidth="1"/>
    <col min="9" max="10" width="5.77734375" style="9" customWidth="1"/>
    <col min="11" max="11" width="5.77734375" style="8" customWidth="1"/>
    <col min="12" max="16384" width="9.33203125" style="2"/>
  </cols>
  <sheetData>
    <row r="1" spans="1:12" ht="39" customHeight="1">
      <c r="A1" s="2" t="s">
        <v>0</v>
      </c>
      <c r="D1" s="3" t="s">
        <v>20</v>
      </c>
      <c r="E1" s="148" t="s">
        <v>47</v>
      </c>
      <c r="F1" s="148"/>
      <c r="G1" s="146" t="s">
        <v>126</v>
      </c>
      <c r="H1" s="146"/>
      <c r="I1" s="145" t="s">
        <v>72</v>
      </c>
      <c r="J1" s="145"/>
      <c r="K1" s="2"/>
    </row>
    <row r="2" spans="1:12" ht="13.5" customHeight="1">
      <c r="A2" s="2"/>
      <c r="D2" s="3"/>
      <c r="E2" s="138"/>
      <c r="F2" s="138"/>
      <c r="G2" s="144"/>
      <c r="H2" s="144"/>
      <c r="I2" s="135" t="s">
        <v>40</v>
      </c>
      <c r="J2" s="135"/>
      <c r="K2" s="2"/>
    </row>
    <row r="3" spans="1:12">
      <c r="A3" s="2"/>
      <c r="C3" s="12">
        <v>37514</v>
      </c>
      <c r="E3" s="138" t="s">
        <v>49</v>
      </c>
      <c r="F3" s="138"/>
      <c r="G3" s="144" t="s">
        <v>74</v>
      </c>
      <c r="H3" s="144"/>
      <c r="I3" s="135" t="s">
        <v>75</v>
      </c>
      <c r="J3" s="135"/>
      <c r="K3" s="2"/>
    </row>
    <row r="4" spans="1:12">
      <c r="A4" s="2"/>
      <c r="C4" s="12">
        <v>36418</v>
      </c>
      <c r="E4" s="140">
        <v>43253</v>
      </c>
      <c r="F4" s="141"/>
      <c r="G4" s="142" t="s">
        <v>81</v>
      </c>
      <c r="H4" s="143"/>
      <c r="I4" s="136">
        <v>43449</v>
      </c>
      <c r="J4" s="136"/>
    </row>
    <row r="5" spans="1:12" ht="52.8">
      <c r="B5" s="55" t="s">
        <v>23</v>
      </c>
      <c r="C5" s="55"/>
      <c r="D5" s="25"/>
      <c r="E5" s="31" t="s">
        <v>9</v>
      </c>
      <c r="F5" s="31" t="s">
        <v>10</v>
      </c>
      <c r="G5" s="32" t="s">
        <v>9</v>
      </c>
      <c r="H5" s="32" t="s">
        <v>10</v>
      </c>
      <c r="I5" s="30" t="s">
        <v>9</v>
      </c>
      <c r="J5" s="30" t="s">
        <v>10</v>
      </c>
      <c r="K5" s="17" t="s">
        <v>8</v>
      </c>
    </row>
    <row r="6" spans="1:12" s="110" customFormat="1">
      <c r="A6" s="103" t="s">
        <v>1</v>
      </c>
      <c r="B6" s="115" t="s">
        <v>43</v>
      </c>
      <c r="C6" s="105">
        <v>36964</v>
      </c>
      <c r="D6" s="104" t="s">
        <v>13</v>
      </c>
      <c r="E6" s="106" t="s">
        <v>1</v>
      </c>
      <c r="F6" s="106"/>
      <c r="G6" s="106" t="s">
        <v>85</v>
      </c>
      <c r="H6" s="106"/>
      <c r="I6" s="106"/>
      <c r="J6" s="106"/>
      <c r="K6" s="104">
        <f>SUM(E6:J6)</f>
        <v>0</v>
      </c>
    </row>
    <row r="7" spans="1:12">
      <c r="A7" s="5" t="s">
        <v>1</v>
      </c>
      <c r="B7" s="43" t="s">
        <v>121</v>
      </c>
      <c r="C7" s="119">
        <v>36432</v>
      </c>
      <c r="D7" s="9" t="s">
        <v>122</v>
      </c>
      <c r="E7" s="101" t="s">
        <v>84</v>
      </c>
      <c r="F7" s="101"/>
      <c r="G7" s="101"/>
      <c r="H7" s="101"/>
      <c r="I7" s="101"/>
      <c r="J7" s="101"/>
      <c r="K7" s="9">
        <f>SUM(E7:J7)</f>
        <v>0</v>
      </c>
    </row>
    <row r="8" spans="1:12" s="69" customFormat="1">
      <c r="A8" s="66" t="s">
        <v>1</v>
      </c>
      <c r="B8" s="151" t="s">
        <v>140</v>
      </c>
      <c r="C8" s="152"/>
      <c r="D8" s="67" t="s">
        <v>14</v>
      </c>
      <c r="E8" s="93"/>
      <c r="F8" s="93"/>
      <c r="G8" s="93"/>
      <c r="H8" s="93"/>
      <c r="I8" s="93" t="s">
        <v>1</v>
      </c>
      <c r="J8" s="93"/>
      <c r="K8" s="67">
        <f>SUM(E8:J8)</f>
        <v>0</v>
      </c>
      <c r="L8" s="69" t="s">
        <v>89</v>
      </c>
    </row>
    <row r="9" spans="1:12" s="9" customFormat="1">
      <c r="A9" s="36"/>
      <c r="B9" s="43"/>
      <c r="C9" s="43"/>
      <c r="E9" s="28"/>
      <c r="F9" s="28"/>
      <c r="G9" s="28"/>
      <c r="H9" s="28"/>
      <c r="I9" s="39"/>
      <c r="J9" s="28"/>
    </row>
    <row r="10" spans="1:12" s="9" customFormat="1">
      <c r="A10" s="36"/>
      <c r="D10" s="36" t="s">
        <v>11</v>
      </c>
      <c r="E10" s="102">
        <v>2</v>
      </c>
      <c r="F10" s="25"/>
      <c r="G10" s="25">
        <v>1</v>
      </c>
      <c r="H10" s="25"/>
      <c r="I10" s="133">
        <v>1</v>
      </c>
      <c r="J10" s="28"/>
    </row>
    <row r="11" spans="1:12" s="9" customFormat="1">
      <c r="A11" s="36"/>
      <c r="D11" s="36" t="s">
        <v>12</v>
      </c>
      <c r="E11" s="102">
        <v>2</v>
      </c>
      <c r="F11" s="2"/>
      <c r="G11" s="130">
        <v>11</v>
      </c>
      <c r="H11" s="2"/>
      <c r="I11" s="133">
        <v>3</v>
      </c>
      <c r="K11" s="8"/>
    </row>
    <row r="12" spans="1:12" s="9" customFormat="1" ht="12.75" customHeight="1">
      <c r="A12" s="36"/>
      <c r="E12" s="2"/>
      <c r="F12" s="2"/>
      <c r="G12" s="2"/>
      <c r="H12" s="2"/>
      <c r="K12" s="8"/>
    </row>
    <row r="13" spans="1:12" s="9" customFormat="1">
      <c r="A13" s="36"/>
      <c r="E13" s="2"/>
      <c r="F13" s="2"/>
      <c r="G13" s="2"/>
      <c r="H13" s="2"/>
      <c r="K13" s="8"/>
    </row>
    <row r="14" spans="1:12" s="9" customFormat="1">
      <c r="A14" s="36"/>
      <c r="E14" s="2"/>
      <c r="F14" s="2"/>
      <c r="G14" s="2"/>
      <c r="H14" s="2"/>
      <c r="K14" s="8"/>
    </row>
    <row r="15" spans="1:12" s="9" customFormat="1">
      <c r="A15" s="36"/>
      <c r="E15" s="2"/>
      <c r="F15" s="2"/>
      <c r="G15" s="2"/>
      <c r="H15" s="2"/>
      <c r="K15" s="8"/>
    </row>
  </sheetData>
  <mergeCells count="12">
    <mergeCell ref="E1:F1"/>
    <mergeCell ref="G1:H1"/>
    <mergeCell ref="G2:H2"/>
    <mergeCell ref="E4:F4"/>
    <mergeCell ref="I2:J2"/>
    <mergeCell ref="E3:F3"/>
    <mergeCell ref="G3:H3"/>
    <mergeCell ref="I3:J3"/>
    <mergeCell ref="E2:F2"/>
    <mergeCell ref="G4:H4"/>
    <mergeCell ref="I4:J4"/>
    <mergeCell ref="I1:J1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2" customWidth="1"/>
    <col min="7" max="8" width="6" style="2" customWidth="1"/>
    <col min="9" max="10" width="5.77734375" style="9" customWidth="1"/>
    <col min="11" max="12" width="6" style="9" customWidth="1"/>
    <col min="13" max="24" width="5.77734375" style="2" customWidth="1"/>
    <col min="25" max="25" width="5.77734375" style="8" customWidth="1"/>
    <col min="26" max="16384" width="9.33203125" style="2"/>
  </cols>
  <sheetData>
    <row r="1" spans="1:25" ht="39.6" customHeight="1">
      <c r="A1" s="1" t="s">
        <v>7</v>
      </c>
      <c r="D1" s="3" t="s">
        <v>20</v>
      </c>
      <c r="E1" s="145" t="s">
        <v>66</v>
      </c>
      <c r="F1" s="145"/>
      <c r="G1" s="147" t="s">
        <v>31</v>
      </c>
      <c r="H1" s="147"/>
      <c r="I1" s="145" t="s">
        <v>70</v>
      </c>
      <c r="J1" s="145"/>
      <c r="K1" s="145" t="s">
        <v>94</v>
      </c>
      <c r="L1" s="145"/>
      <c r="M1" s="147" t="s">
        <v>46</v>
      </c>
      <c r="N1" s="147"/>
      <c r="O1" s="147" t="s">
        <v>93</v>
      </c>
      <c r="P1" s="147"/>
      <c r="Q1" s="147" t="s">
        <v>44</v>
      </c>
      <c r="R1" s="147"/>
      <c r="S1" s="147" t="s">
        <v>45</v>
      </c>
      <c r="T1" s="147"/>
      <c r="U1" s="148" t="s">
        <v>47</v>
      </c>
      <c r="V1" s="148"/>
      <c r="W1" s="146" t="s">
        <v>126</v>
      </c>
      <c r="X1" s="146"/>
      <c r="Y1" s="2"/>
    </row>
    <row r="2" spans="1:25" ht="13.5" customHeight="1">
      <c r="A2" s="2"/>
      <c r="D2" s="3"/>
      <c r="E2" s="135" t="s">
        <v>33</v>
      </c>
      <c r="F2" s="135"/>
      <c r="G2" s="147" t="s">
        <v>33</v>
      </c>
      <c r="H2" s="147"/>
      <c r="I2" s="135" t="s">
        <v>40</v>
      </c>
      <c r="J2" s="135"/>
      <c r="K2" s="145"/>
      <c r="L2" s="145"/>
      <c r="M2" s="139" t="s">
        <v>33</v>
      </c>
      <c r="N2" s="139"/>
      <c r="O2" s="139" t="s">
        <v>33</v>
      </c>
      <c r="P2" s="139"/>
      <c r="Q2" s="139" t="s">
        <v>34</v>
      </c>
      <c r="R2" s="139"/>
      <c r="S2" s="139" t="s">
        <v>34</v>
      </c>
      <c r="T2" s="139"/>
      <c r="U2" s="138"/>
      <c r="V2" s="138"/>
      <c r="W2" s="144"/>
      <c r="X2" s="144"/>
      <c r="Y2" s="2"/>
    </row>
    <row r="3" spans="1:25">
      <c r="A3" s="2"/>
      <c r="C3" s="12">
        <v>37514</v>
      </c>
      <c r="E3" s="135" t="s">
        <v>67</v>
      </c>
      <c r="F3" s="135"/>
      <c r="G3" s="139" t="s">
        <v>32</v>
      </c>
      <c r="H3" s="139"/>
      <c r="I3" s="135" t="s">
        <v>73</v>
      </c>
      <c r="J3" s="135"/>
      <c r="K3" s="135" t="s">
        <v>95</v>
      </c>
      <c r="L3" s="135"/>
      <c r="M3" s="139" t="s">
        <v>48</v>
      </c>
      <c r="N3" s="139"/>
      <c r="O3" s="139" t="s">
        <v>35</v>
      </c>
      <c r="P3" s="139"/>
      <c r="Q3" s="139" t="s">
        <v>36</v>
      </c>
      <c r="R3" s="139"/>
      <c r="S3" s="139" t="s">
        <v>37</v>
      </c>
      <c r="T3" s="139"/>
      <c r="U3" s="138" t="s">
        <v>49</v>
      </c>
      <c r="V3" s="138"/>
      <c r="W3" s="144" t="s">
        <v>74</v>
      </c>
      <c r="X3" s="144"/>
      <c r="Y3" s="2"/>
    </row>
    <row r="4" spans="1:25">
      <c r="A4" s="2"/>
      <c r="C4" s="12">
        <v>36418</v>
      </c>
      <c r="E4" s="136" t="s">
        <v>68</v>
      </c>
      <c r="F4" s="150"/>
      <c r="G4" s="137" t="s">
        <v>76</v>
      </c>
      <c r="H4" s="137"/>
      <c r="I4" s="136" t="s">
        <v>77</v>
      </c>
      <c r="J4" s="136"/>
      <c r="K4" s="136" t="s">
        <v>96</v>
      </c>
      <c r="L4" s="150"/>
      <c r="M4" s="137">
        <v>43184</v>
      </c>
      <c r="N4" s="149"/>
      <c r="O4" s="137" t="s">
        <v>78</v>
      </c>
      <c r="P4" s="149"/>
      <c r="Q4" s="137" t="s">
        <v>79</v>
      </c>
      <c r="R4" s="149"/>
      <c r="S4" s="137" t="s">
        <v>80</v>
      </c>
      <c r="T4" s="137"/>
      <c r="U4" s="140">
        <v>43253</v>
      </c>
      <c r="V4" s="141"/>
      <c r="W4" s="142" t="s">
        <v>81</v>
      </c>
      <c r="X4" s="143"/>
    </row>
    <row r="5" spans="1:25" ht="52.8">
      <c r="B5" s="6" t="s">
        <v>5</v>
      </c>
      <c r="C5" s="6"/>
      <c r="D5" s="4"/>
      <c r="E5" s="7" t="s">
        <v>9</v>
      </c>
      <c r="F5" s="7" t="s">
        <v>10</v>
      </c>
      <c r="G5" s="26" t="s">
        <v>9</v>
      </c>
      <c r="H5" s="26" t="s">
        <v>10</v>
      </c>
      <c r="I5" s="30" t="s">
        <v>9</v>
      </c>
      <c r="J5" s="30" t="s">
        <v>10</v>
      </c>
      <c r="K5" s="30" t="s">
        <v>9</v>
      </c>
      <c r="L5" s="30" t="s">
        <v>10</v>
      </c>
      <c r="M5" s="26" t="s">
        <v>9</v>
      </c>
      <c r="N5" s="26" t="s">
        <v>10</v>
      </c>
      <c r="O5" s="26" t="s">
        <v>9</v>
      </c>
      <c r="P5" s="26" t="s">
        <v>10</v>
      </c>
      <c r="Q5" s="26" t="s">
        <v>9</v>
      </c>
      <c r="R5" s="26" t="s">
        <v>10</v>
      </c>
      <c r="S5" s="26" t="s">
        <v>9</v>
      </c>
      <c r="T5" s="26" t="s">
        <v>10</v>
      </c>
      <c r="U5" s="31" t="s">
        <v>9</v>
      </c>
      <c r="V5" s="31" t="s">
        <v>10</v>
      </c>
      <c r="W5" s="32" t="s">
        <v>9</v>
      </c>
      <c r="X5" s="32" t="s">
        <v>10</v>
      </c>
      <c r="Y5" s="17" t="s">
        <v>8</v>
      </c>
    </row>
    <row r="6" spans="1:25" s="110" customFormat="1">
      <c r="A6" s="103" t="s">
        <v>1</v>
      </c>
      <c r="B6" s="104" t="s">
        <v>83</v>
      </c>
      <c r="C6" s="105">
        <v>37286</v>
      </c>
      <c r="D6" s="104" t="s">
        <v>13</v>
      </c>
      <c r="E6" s="106"/>
      <c r="F6" s="106"/>
      <c r="G6" s="107" t="s">
        <v>28</v>
      </c>
      <c r="H6" s="108"/>
      <c r="I6" s="106"/>
      <c r="J6" s="106"/>
      <c r="K6" s="106"/>
      <c r="L6" s="106"/>
      <c r="M6" s="106" t="s">
        <v>84</v>
      </c>
      <c r="N6" s="106">
        <v>12</v>
      </c>
      <c r="O6" s="107" t="s">
        <v>85</v>
      </c>
      <c r="P6" s="106">
        <v>11</v>
      </c>
      <c r="Q6" s="107" t="s">
        <v>87</v>
      </c>
      <c r="R6" s="106"/>
      <c r="S6" s="107" t="s">
        <v>85</v>
      </c>
      <c r="T6" s="106">
        <v>16</v>
      </c>
      <c r="U6" s="106" t="s">
        <v>1</v>
      </c>
      <c r="V6" s="106"/>
      <c r="W6" s="107" t="s">
        <v>28</v>
      </c>
      <c r="X6" s="106"/>
      <c r="Y6" s="104">
        <f>SUM(G6:X6)</f>
        <v>39</v>
      </c>
    </row>
    <row r="7" spans="1:25" s="22" customFormat="1">
      <c r="A7" s="5" t="s">
        <v>84</v>
      </c>
      <c r="B7" s="24" t="s">
        <v>25</v>
      </c>
      <c r="C7" s="119">
        <v>36608</v>
      </c>
      <c r="D7" s="13" t="s">
        <v>14</v>
      </c>
      <c r="E7" s="18"/>
      <c r="F7" s="18"/>
      <c r="G7" s="19" t="s">
        <v>28</v>
      </c>
      <c r="H7" s="34"/>
      <c r="I7" s="23"/>
      <c r="J7" s="23"/>
      <c r="K7" s="35"/>
      <c r="L7" s="35"/>
      <c r="M7" s="18" t="s">
        <v>1</v>
      </c>
      <c r="N7" s="18">
        <v>15</v>
      </c>
      <c r="O7" s="19" t="s">
        <v>28</v>
      </c>
      <c r="P7" s="18"/>
      <c r="Q7" s="19" t="s">
        <v>85</v>
      </c>
      <c r="R7" s="18">
        <v>16</v>
      </c>
      <c r="S7" s="19"/>
      <c r="T7" s="18"/>
      <c r="U7" s="19" t="s">
        <v>84</v>
      </c>
      <c r="V7" s="18"/>
      <c r="W7" s="18"/>
      <c r="X7" s="18"/>
      <c r="Y7" s="13">
        <f>SUM(G7:X7)</f>
        <v>31</v>
      </c>
    </row>
    <row r="8" spans="1:25" s="22" customFormat="1">
      <c r="A8" s="5" t="s">
        <v>85</v>
      </c>
      <c r="B8" s="13" t="s">
        <v>69</v>
      </c>
      <c r="C8" s="124">
        <v>37383</v>
      </c>
      <c r="D8" s="13" t="s">
        <v>13</v>
      </c>
      <c r="E8" s="19" t="s">
        <v>28</v>
      </c>
      <c r="F8" s="18"/>
      <c r="G8" s="19"/>
      <c r="H8" s="25"/>
      <c r="I8" s="46" t="s">
        <v>84</v>
      </c>
      <c r="J8" s="46"/>
      <c r="K8" s="19" t="s">
        <v>87</v>
      </c>
      <c r="L8" s="29"/>
      <c r="M8" s="18"/>
      <c r="N8" s="18"/>
      <c r="O8" s="19" t="s">
        <v>28</v>
      </c>
      <c r="P8" s="18"/>
      <c r="Q8" s="18"/>
      <c r="R8" s="18"/>
      <c r="S8" s="46" t="s">
        <v>84</v>
      </c>
      <c r="T8" s="46">
        <v>17</v>
      </c>
      <c r="U8" s="46"/>
      <c r="V8" s="46"/>
      <c r="W8" s="46"/>
      <c r="X8" s="46"/>
      <c r="Y8" s="13">
        <f>SUM(G8:X8)</f>
        <v>17</v>
      </c>
    </row>
    <row r="9" spans="1:25">
      <c r="A9" s="5" t="s">
        <v>88</v>
      </c>
      <c r="B9" s="13" t="s">
        <v>29</v>
      </c>
      <c r="C9" s="119">
        <v>36594</v>
      </c>
      <c r="D9" s="13" t="s">
        <v>13</v>
      </c>
      <c r="E9" s="46"/>
      <c r="F9" s="46"/>
      <c r="G9" s="19" t="s">
        <v>28</v>
      </c>
      <c r="H9" s="80"/>
      <c r="I9" s="23"/>
      <c r="J9" s="23"/>
      <c r="K9" s="79"/>
      <c r="L9" s="79"/>
      <c r="M9" s="46"/>
      <c r="N9" s="46"/>
      <c r="O9" s="19"/>
      <c r="P9" s="46"/>
      <c r="Q9" s="19"/>
      <c r="R9" s="46"/>
      <c r="S9" s="19"/>
      <c r="T9" s="46"/>
      <c r="U9" s="46"/>
      <c r="V9" s="46"/>
      <c r="W9" s="46"/>
      <c r="X9" s="46"/>
      <c r="Y9" s="13">
        <f>SUM(G9:X9)</f>
        <v>0</v>
      </c>
    </row>
    <row r="10" spans="1:25" s="10" customFormat="1">
      <c r="A10" s="11"/>
      <c r="B10" s="13"/>
      <c r="C10" s="14"/>
      <c r="D10" s="13"/>
      <c r="E10" s="18"/>
      <c r="F10" s="18"/>
      <c r="G10" s="33"/>
      <c r="H10" s="25"/>
      <c r="I10" s="9"/>
      <c r="J10" s="9"/>
      <c r="K10" s="9"/>
      <c r="L10" s="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8"/>
    </row>
    <row r="11" spans="1:25">
      <c r="D11" s="5" t="s">
        <v>11</v>
      </c>
      <c r="E11" s="18">
        <v>1</v>
      </c>
      <c r="F11" s="18"/>
      <c r="G11" s="25">
        <v>3</v>
      </c>
      <c r="I11" s="77">
        <v>1</v>
      </c>
      <c r="K11" s="78">
        <v>1</v>
      </c>
      <c r="M11" s="80">
        <v>2</v>
      </c>
      <c r="O11" s="85">
        <v>3</v>
      </c>
      <c r="P11" s="85"/>
      <c r="Q11" s="85">
        <v>2</v>
      </c>
      <c r="R11" s="85"/>
      <c r="S11" s="85">
        <v>2</v>
      </c>
      <c r="T11" s="85"/>
      <c r="U11" s="102">
        <v>2</v>
      </c>
      <c r="W11" s="130">
        <v>1</v>
      </c>
    </row>
    <row r="12" spans="1:25">
      <c r="A12" s="1"/>
      <c r="D12" s="5" t="s">
        <v>12</v>
      </c>
      <c r="E12" s="23">
        <v>12</v>
      </c>
      <c r="F12" s="23"/>
      <c r="G12" s="25">
        <v>15</v>
      </c>
      <c r="I12" s="77">
        <v>3</v>
      </c>
      <c r="K12" s="78">
        <v>16</v>
      </c>
      <c r="M12" s="80">
        <v>2</v>
      </c>
      <c r="O12" s="85">
        <v>15</v>
      </c>
      <c r="P12" s="85"/>
      <c r="Q12" s="85">
        <v>18</v>
      </c>
      <c r="R12" s="85"/>
      <c r="S12" s="85">
        <v>10</v>
      </c>
      <c r="T12" s="85"/>
      <c r="U12" s="102">
        <v>2</v>
      </c>
      <c r="W12" s="130">
        <v>25</v>
      </c>
    </row>
    <row r="13" spans="1:25" s="9" customFormat="1">
      <c r="A13" s="11"/>
      <c r="E13" s="18"/>
      <c r="F13" s="18"/>
      <c r="G13" s="2"/>
      <c r="H13" s="2"/>
      <c r="M13" s="2"/>
      <c r="N13" s="2"/>
      <c r="O13" s="85"/>
      <c r="P13" s="85"/>
      <c r="Q13" s="85"/>
      <c r="R13" s="85"/>
      <c r="S13" s="85"/>
      <c r="T13" s="85"/>
      <c r="U13" s="2"/>
      <c r="V13" s="2"/>
      <c r="W13" s="2"/>
      <c r="X13" s="2"/>
      <c r="Y13" s="8"/>
    </row>
    <row r="14" spans="1:25">
      <c r="B14" s="13"/>
      <c r="C14" s="14"/>
      <c r="D14" s="13"/>
      <c r="E14" s="25"/>
      <c r="F14" s="25"/>
      <c r="O14" s="85"/>
      <c r="P14" s="85"/>
      <c r="Q14" s="85"/>
      <c r="R14" s="85"/>
      <c r="S14" s="85"/>
      <c r="T14" s="85"/>
    </row>
    <row r="15" spans="1:25">
      <c r="E15" s="25"/>
      <c r="F15" s="25"/>
    </row>
  </sheetData>
  <sortState ref="B6:AS9">
    <sortCondition descending="1" ref="Y6:Y9"/>
  </sortState>
  <mergeCells count="40">
    <mergeCell ref="E1:F1"/>
    <mergeCell ref="E2:F2"/>
    <mergeCell ref="E3:F3"/>
    <mergeCell ref="E4:F4"/>
    <mergeCell ref="Q1:R1"/>
    <mergeCell ref="Q2:R2"/>
    <mergeCell ref="M3:N3"/>
    <mergeCell ref="K1:L1"/>
    <mergeCell ref="K3:L3"/>
    <mergeCell ref="M1:N1"/>
    <mergeCell ref="G4:H4"/>
    <mergeCell ref="G3:H3"/>
    <mergeCell ref="I4:J4"/>
    <mergeCell ref="I1:J1"/>
    <mergeCell ref="I2:J2"/>
    <mergeCell ref="I3:J3"/>
    <mergeCell ref="G1:H1"/>
    <mergeCell ref="G2:H2"/>
    <mergeCell ref="K4:L4"/>
    <mergeCell ref="M4:N4"/>
    <mergeCell ref="O3:P3"/>
    <mergeCell ref="O4:P4"/>
    <mergeCell ref="K2:L2"/>
    <mergeCell ref="M2:N2"/>
    <mergeCell ref="O1:P1"/>
    <mergeCell ref="O2:P2"/>
    <mergeCell ref="Q3:R3"/>
    <mergeCell ref="Q4:R4"/>
    <mergeCell ref="S1:T1"/>
    <mergeCell ref="U1:V1"/>
    <mergeCell ref="W1:X1"/>
    <mergeCell ref="S3:T3"/>
    <mergeCell ref="U3:V3"/>
    <mergeCell ref="S4:T4"/>
    <mergeCell ref="U4:V4"/>
    <mergeCell ref="W4:X4"/>
    <mergeCell ref="W3:X3"/>
    <mergeCell ref="S2:T2"/>
    <mergeCell ref="U2:V2"/>
    <mergeCell ref="W2:X2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5" customWidth="1"/>
    <col min="4" max="4" width="22.77734375" style="2" customWidth="1"/>
    <col min="5" max="6" width="6" style="2" customWidth="1"/>
    <col min="7" max="18" width="5.77734375" style="2" customWidth="1"/>
    <col min="19" max="20" width="5.77734375" style="9" customWidth="1"/>
    <col min="21" max="21" width="5.77734375" style="8" customWidth="1"/>
    <col min="22" max="16384" width="9.33203125" style="2"/>
  </cols>
  <sheetData>
    <row r="1" spans="1:21" ht="39" customHeight="1">
      <c r="A1" s="1" t="s">
        <v>7</v>
      </c>
      <c r="D1" s="3" t="s">
        <v>20</v>
      </c>
      <c r="E1" s="147" t="s">
        <v>31</v>
      </c>
      <c r="F1" s="147"/>
      <c r="G1" s="147" t="s">
        <v>46</v>
      </c>
      <c r="H1" s="147"/>
      <c r="I1" s="147" t="s">
        <v>93</v>
      </c>
      <c r="J1" s="147"/>
      <c r="K1" s="147" t="s">
        <v>44</v>
      </c>
      <c r="L1" s="147"/>
      <c r="M1" s="147" t="s">
        <v>45</v>
      </c>
      <c r="N1" s="147"/>
      <c r="O1" s="148" t="s">
        <v>47</v>
      </c>
      <c r="P1" s="148"/>
      <c r="Q1" s="146" t="s">
        <v>126</v>
      </c>
      <c r="R1" s="146"/>
      <c r="S1" s="145" t="s">
        <v>138</v>
      </c>
      <c r="T1" s="145"/>
      <c r="U1" s="2"/>
    </row>
    <row r="2" spans="1:21" ht="13.5" customHeight="1">
      <c r="A2" s="2"/>
      <c r="D2" s="3"/>
      <c r="E2" s="147" t="s">
        <v>33</v>
      </c>
      <c r="F2" s="147"/>
      <c r="G2" s="139" t="s">
        <v>33</v>
      </c>
      <c r="H2" s="139"/>
      <c r="I2" s="139" t="s">
        <v>33</v>
      </c>
      <c r="J2" s="139"/>
      <c r="K2" s="139" t="s">
        <v>34</v>
      </c>
      <c r="L2" s="139"/>
      <c r="M2" s="139" t="s">
        <v>34</v>
      </c>
      <c r="N2" s="139"/>
      <c r="O2" s="138"/>
      <c r="P2" s="138"/>
      <c r="Q2" s="144"/>
      <c r="R2" s="144"/>
      <c r="S2" s="135"/>
      <c r="T2" s="135"/>
      <c r="U2" s="2"/>
    </row>
    <row r="3" spans="1:21">
      <c r="A3" s="2"/>
      <c r="C3" s="12">
        <v>37514</v>
      </c>
      <c r="E3" s="139" t="s">
        <v>32</v>
      </c>
      <c r="F3" s="139"/>
      <c r="G3" s="139" t="s">
        <v>48</v>
      </c>
      <c r="H3" s="139"/>
      <c r="I3" s="139" t="s">
        <v>35</v>
      </c>
      <c r="J3" s="139"/>
      <c r="K3" s="139" t="s">
        <v>36</v>
      </c>
      <c r="L3" s="139"/>
      <c r="M3" s="139" t="s">
        <v>37</v>
      </c>
      <c r="N3" s="139"/>
      <c r="O3" s="138" t="s">
        <v>49</v>
      </c>
      <c r="P3" s="138"/>
      <c r="Q3" s="144" t="s">
        <v>74</v>
      </c>
      <c r="R3" s="144"/>
      <c r="S3" s="135" t="s">
        <v>139</v>
      </c>
      <c r="T3" s="135"/>
      <c r="U3" s="2"/>
    </row>
    <row r="4" spans="1:21">
      <c r="A4" s="2"/>
      <c r="C4" s="12">
        <v>36418</v>
      </c>
      <c r="E4" s="137" t="s">
        <v>76</v>
      </c>
      <c r="F4" s="137"/>
      <c r="G4" s="137">
        <v>43184</v>
      </c>
      <c r="H4" s="149"/>
      <c r="I4" s="137" t="s">
        <v>78</v>
      </c>
      <c r="J4" s="149"/>
      <c r="K4" s="137" t="s">
        <v>79</v>
      </c>
      <c r="L4" s="149"/>
      <c r="M4" s="137" t="s">
        <v>80</v>
      </c>
      <c r="N4" s="137"/>
      <c r="O4" s="140">
        <v>43253</v>
      </c>
      <c r="P4" s="141"/>
      <c r="Q4" s="142" t="s">
        <v>81</v>
      </c>
      <c r="R4" s="143"/>
      <c r="S4" s="136">
        <v>43387</v>
      </c>
      <c r="T4" s="136"/>
    </row>
    <row r="5" spans="1:21" ht="52.8">
      <c r="B5" s="6" t="s">
        <v>6</v>
      </c>
      <c r="C5" s="6"/>
      <c r="D5" s="25"/>
      <c r="E5" s="26" t="s">
        <v>9</v>
      </c>
      <c r="F5" s="26" t="s">
        <v>10</v>
      </c>
      <c r="G5" s="26" t="s">
        <v>9</v>
      </c>
      <c r="H5" s="26" t="s">
        <v>10</v>
      </c>
      <c r="I5" s="26" t="s">
        <v>9</v>
      </c>
      <c r="J5" s="26" t="s">
        <v>10</v>
      </c>
      <c r="K5" s="26" t="s">
        <v>9</v>
      </c>
      <c r="L5" s="26" t="s">
        <v>10</v>
      </c>
      <c r="M5" s="26" t="s">
        <v>9</v>
      </c>
      <c r="N5" s="26" t="s">
        <v>10</v>
      </c>
      <c r="O5" s="31" t="s">
        <v>9</v>
      </c>
      <c r="P5" s="31" t="s">
        <v>10</v>
      </c>
      <c r="Q5" s="32" t="s">
        <v>9</v>
      </c>
      <c r="R5" s="32" t="s">
        <v>10</v>
      </c>
      <c r="S5" s="30" t="s">
        <v>9</v>
      </c>
      <c r="T5" s="30" t="s">
        <v>10</v>
      </c>
      <c r="U5" s="17" t="s">
        <v>8</v>
      </c>
    </row>
    <row r="6" spans="1:21" s="9" customFormat="1">
      <c r="A6" s="36" t="s">
        <v>1</v>
      </c>
      <c r="B6" s="9" t="s">
        <v>60</v>
      </c>
      <c r="C6" s="119">
        <v>37143</v>
      </c>
      <c r="D6" s="2" t="s">
        <v>13</v>
      </c>
      <c r="E6" s="19" t="s">
        <v>28</v>
      </c>
      <c r="F6" s="34"/>
      <c r="G6" s="81" t="s">
        <v>1</v>
      </c>
      <c r="H6" s="81">
        <v>15</v>
      </c>
      <c r="I6" s="33" t="s">
        <v>85</v>
      </c>
      <c r="J6" s="85">
        <v>11</v>
      </c>
      <c r="K6" s="33" t="s">
        <v>85</v>
      </c>
      <c r="L6" s="85">
        <v>16</v>
      </c>
      <c r="M6" s="33" t="s">
        <v>85</v>
      </c>
      <c r="N6" s="85">
        <v>16</v>
      </c>
      <c r="O6" s="33" t="s">
        <v>84</v>
      </c>
      <c r="P6" s="85"/>
      <c r="Q6" s="19" t="s">
        <v>28</v>
      </c>
      <c r="R6" s="85"/>
      <c r="S6" s="132"/>
      <c r="T6" s="132"/>
      <c r="U6" s="9">
        <f>SUM(E6:T6)</f>
        <v>58</v>
      </c>
    </row>
    <row r="7" spans="1:21" s="13" customFormat="1">
      <c r="A7" s="36" t="s">
        <v>1</v>
      </c>
      <c r="B7" s="9" t="s">
        <v>41</v>
      </c>
      <c r="C7" s="119">
        <v>36863</v>
      </c>
      <c r="D7" s="9" t="s">
        <v>14</v>
      </c>
      <c r="E7" s="18" t="s">
        <v>85</v>
      </c>
      <c r="F7" s="18">
        <v>11</v>
      </c>
      <c r="G7" s="46"/>
      <c r="H7" s="46"/>
      <c r="I7" s="19" t="s">
        <v>1</v>
      </c>
      <c r="J7" s="46">
        <v>15</v>
      </c>
      <c r="K7" s="19" t="s">
        <v>28</v>
      </c>
      <c r="L7" s="46"/>
      <c r="M7" s="19" t="s">
        <v>87</v>
      </c>
      <c r="N7" s="46"/>
      <c r="O7" s="46"/>
      <c r="P7" s="46"/>
      <c r="Q7" s="46"/>
      <c r="R7" s="46"/>
      <c r="S7" s="46"/>
      <c r="T7" s="46"/>
      <c r="U7" s="13">
        <f>SUM(E7:T7)</f>
        <v>26</v>
      </c>
    </row>
    <row r="8" spans="1:21" s="38" customFormat="1">
      <c r="A8" s="36" t="s">
        <v>85</v>
      </c>
      <c r="B8" s="13" t="s">
        <v>42</v>
      </c>
      <c r="C8" s="119">
        <v>36430</v>
      </c>
      <c r="D8" s="2" t="s">
        <v>13</v>
      </c>
      <c r="E8" s="33" t="s">
        <v>84</v>
      </c>
      <c r="F8" s="85">
        <v>12</v>
      </c>
      <c r="G8" s="81"/>
      <c r="H8" s="81"/>
      <c r="I8" s="85"/>
      <c r="J8" s="85"/>
      <c r="K8" s="85"/>
      <c r="L8" s="85"/>
      <c r="M8" s="84"/>
      <c r="N8" s="84"/>
      <c r="O8" s="84"/>
      <c r="P8" s="84"/>
      <c r="Q8" s="84"/>
      <c r="R8" s="84"/>
      <c r="S8" s="132"/>
      <c r="T8" s="132"/>
      <c r="U8" s="9">
        <f>SUM(E8:T8)</f>
        <v>12</v>
      </c>
    </row>
    <row r="9" spans="1:21" s="9" customFormat="1">
      <c r="A9" s="36" t="s">
        <v>85</v>
      </c>
      <c r="B9" s="43" t="s">
        <v>52</v>
      </c>
      <c r="C9" s="119">
        <v>36923</v>
      </c>
      <c r="D9" s="9" t="s">
        <v>131</v>
      </c>
      <c r="E9" s="2"/>
      <c r="F9" s="2"/>
      <c r="G9" s="85" t="s">
        <v>84</v>
      </c>
      <c r="H9" s="85">
        <v>12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132"/>
      <c r="T9" s="132"/>
      <c r="U9" s="9">
        <f>SUM(E9:T9)</f>
        <v>12</v>
      </c>
    </row>
    <row r="10" spans="1:21" s="110" customFormat="1">
      <c r="A10" s="103" t="s">
        <v>103</v>
      </c>
      <c r="B10" s="104" t="s">
        <v>29</v>
      </c>
      <c r="C10" s="105">
        <v>36594</v>
      </c>
      <c r="D10" s="110" t="s">
        <v>13</v>
      </c>
      <c r="E10" s="107" t="s">
        <v>28</v>
      </c>
      <c r="G10" s="108"/>
      <c r="H10" s="108"/>
      <c r="I10" s="108" t="s">
        <v>85</v>
      </c>
      <c r="J10" s="108">
        <v>11</v>
      </c>
      <c r="K10" s="107" t="s">
        <v>87</v>
      </c>
      <c r="L10" s="108"/>
      <c r="M10" s="107" t="s">
        <v>28</v>
      </c>
      <c r="N10" s="108"/>
      <c r="O10" s="108" t="s">
        <v>1</v>
      </c>
      <c r="P10" s="108"/>
      <c r="Q10" s="107" t="s">
        <v>28</v>
      </c>
      <c r="R10" s="108"/>
      <c r="S10" s="106"/>
      <c r="T10" s="106"/>
      <c r="U10" s="104">
        <f>SUM(E10:T10)</f>
        <v>11</v>
      </c>
    </row>
    <row r="11" spans="1:21" s="15" customFormat="1">
      <c r="A11" s="20" t="s">
        <v>129</v>
      </c>
      <c r="B11" s="13" t="s">
        <v>132</v>
      </c>
      <c r="C11" s="134"/>
      <c r="D11" s="9" t="s">
        <v>135</v>
      </c>
      <c r="E11" s="19"/>
      <c r="G11" s="18"/>
      <c r="H11" s="18"/>
      <c r="I11" s="18"/>
      <c r="J11" s="18"/>
      <c r="K11" s="19"/>
      <c r="L11" s="18"/>
      <c r="M11" s="19"/>
      <c r="N11" s="18"/>
      <c r="O11" s="18"/>
      <c r="P11" s="18"/>
      <c r="Q11" s="19"/>
      <c r="R11" s="18"/>
      <c r="S11" s="46" t="s">
        <v>1</v>
      </c>
      <c r="T11" s="46"/>
      <c r="U11" s="13">
        <f>SUM(E11:T11)</f>
        <v>0</v>
      </c>
    </row>
    <row r="12" spans="1:21" s="15" customFormat="1">
      <c r="A12" s="20" t="s">
        <v>129</v>
      </c>
      <c r="B12" s="13" t="s">
        <v>133</v>
      </c>
      <c r="C12" s="134"/>
      <c r="D12" s="9" t="s">
        <v>136</v>
      </c>
      <c r="E12" s="19"/>
      <c r="G12" s="18"/>
      <c r="H12" s="18"/>
      <c r="I12" s="18"/>
      <c r="J12" s="18"/>
      <c r="K12" s="19"/>
      <c r="L12" s="18"/>
      <c r="M12" s="19"/>
      <c r="N12" s="18"/>
      <c r="O12" s="18"/>
      <c r="P12" s="18"/>
      <c r="Q12" s="19"/>
      <c r="R12" s="18"/>
      <c r="S12" s="46" t="s">
        <v>84</v>
      </c>
      <c r="T12" s="46"/>
      <c r="U12" s="13">
        <f>SUM(E12:T12)</f>
        <v>0</v>
      </c>
    </row>
    <row r="13" spans="1:21" s="15" customFormat="1">
      <c r="A13" s="20" t="s">
        <v>129</v>
      </c>
      <c r="B13" s="13" t="s">
        <v>134</v>
      </c>
      <c r="C13" s="134"/>
      <c r="D13" s="9" t="s">
        <v>137</v>
      </c>
      <c r="E13" s="19"/>
      <c r="G13" s="18"/>
      <c r="H13" s="18"/>
      <c r="I13" s="18"/>
      <c r="J13" s="18"/>
      <c r="K13" s="19"/>
      <c r="L13" s="18"/>
      <c r="M13" s="19"/>
      <c r="N13" s="18"/>
      <c r="O13" s="18"/>
      <c r="P13" s="18"/>
      <c r="Q13" s="19"/>
      <c r="R13" s="18"/>
      <c r="S13" s="46" t="s">
        <v>85</v>
      </c>
      <c r="T13" s="46"/>
      <c r="U13" s="13">
        <f>SUM(E13:T13)</f>
        <v>0</v>
      </c>
    </row>
    <row r="14" spans="1:21" s="9" customFormat="1">
      <c r="A14" s="36"/>
      <c r="C14" s="37"/>
      <c r="D14" s="2"/>
      <c r="E14" s="19"/>
      <c r="F14" s="2"/>
      <c r="G14" s="81"/>
      <c r="H14" s="81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132"/>
      <c r="T14" s="132"/>
      <c r="U14" s="8"/>
    </row>
    <row r="15" spans="1:21">
      <c r="D15" s="5" t="s">
        <v>11</v>
      </c>
      <c r="E15" s="25">
        <v>4</v>
      </c>
      <c r="G15" s="81">
        <v>2</v>
      </c>
      <c r="H15" s="81"/>
      <c r="I15" s="85">
        <v>3</v>
      </c>
      <c r="J15" s="85"/>
      <c r="K15" s="85">
        <v>3</v>
      </c>
      <c r="L15" s="85"/>
      <c r="M15" s="85">
        <v>3</v>
      </c>
      <c r="N15" s="85"/>
      <c r="O15" s="85">
        <v>2</v>
      </c>
      <c r="P15" s="85"/>
      <c r="Q15" s="85">
        <v>2</v>
      </c>
      <c r="R15" s="85"/>
      <c r="S15" s="132">
        <v>3</v>
      </c>
      <c r="T15" s="132"/>
    </row>
    <row r="16" spans="1:21">
      <c r="A16" s="1"/>
      <c r="D16" s="5" t="s">
        <v>12</v>
      </c>
      <c r="E16" s="25">
        <v>11</v>
      </c>
      <c r="G16" s="81">
        <v>2</v>
      </c>
      <c r="H16" s="81"/>
      <c r="I16" s="85">
        <v>18</v>
      </c>
      <c r="J16" s="85"/>
      <c r="K16" s="85">
        <v>28</v>
      </c>
      <c r="L16" s="85"/>
      <c r="M16" s="85">
        <v>16</v>
      </c>
      <c r="N16" s="85"/>
      <c r="O16" s="85">
        <v>2</v>
      </c>
      <c r="P16" s="85"/>
      <c r="Q16" s="85">
        <v>25</v>
      </c>
      <c r="R16" s="85"/>
      <c r="S16" s="132">
        <v>3</v>
      </c>
      <c r="T16" s="132"/>
    </row>
    <row r="17" spans="1:21" s="9" customFormat="1">
      <c r="A17" s="36"/>
      <c r="B17" s="43"/>
      <c r="C17" s="82"/>
      <c r="E17" s="2"/>
      <c r="F17" s="2"/>
      <c r="G17" s="81"/>
      <c r="H17" s="81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132"/>
      <c r="T17" s="132"/>
      <c r="U17" s="8"/>
    </row>
  </sheetData>
  <sortState ref="B6:AQ10">
    <sortCondition descending="1" ref="U6:U10"/>
  </sortState>
  <mergeCells count="32">
    <mergeCell ref="E2:F2"/>
    <mergeCell ref="E3:F3"/>
    <mergeCell ref="E4:F4"/>
    <mergeCell ref="E1:F1"/>
    <mergeCell ref="G2:H2"/>
    <mergeCell ref="G4:H4"/>
    <mergeCell ref="M3:N3"/>
    <mergeCell ref="M4:N4"/>
    <mergeCell ref="I2:J2"/>
    <mergeCell ref="G1:H1"/>
    <mergeCell ref="I1:J1"/>
    <mergeCell ref="K1:L1"/>
    <mergeCell ref="K2:L2"/>
    <mergeCell ref="M1:N1"/>
    <mergeCell ref="M2:N2"/>
    <mergeCell ref="I4:J4"/>
    <mergeCell ref="G3:H3"/>
    <mergeCell ref="I3:J3"/>
    <mergeCell ref="K3:L3"/>
    <mergeCell ref="K4:L4"/>
    <mergeCell ref="O2:P2"/>
    <mergeCell ref="Q2:R2"/>
    <mergeCell ref="O1:P1"/>
    <mergeCell ref="Q1:R1"/>
    <mergeCell ref="S1:T1"/>
    <mergeCell ref="S2:T2"/>
    <mergeCell ref="O4:P4"/>
    <mergeCell ref="Q4:R4"/>
    <mergeCell ref="O3:P3"/>
    <mergeCell ref="Q3:R3"/>
    <mergeCell ref="S3:T3"/>
    <mergeCell ref="S4:T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2010-03-14T11:50:31Z</cp:lastPrinted>
  <dcterms:created xsi:type="dcterms:W3CDTF">2003-03-16T13:41:38Z</dcterms:created>
  <dcterms:modified xsi:type="dcterms:W3CDTF">2018-12-18T10:42:39Z</dcterms:modified>
  <cp:category>kick-box</cp:category>
</cp:coreProperties>
</file>