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60" tabRatio="601" activeTab="4"/>
  </bookViews>
  <sheets>
    <sheet name="lány 42" sheetId="13121" r:id="rId1"/>
    <sheet name="lány 46" sheetId="13118" r:id="rId2"/>
    <sheet name="lány 50" sheetId="13116" r:id="rId3"/>
    <sheet name="lány 55" sheetId="2" r:id="rId4"/>
    <sheet name="lány 60" sheetId="13117" r:id="rId5"/>
    <sheet name="lány 65" sheetId="13120" r:id="rId6"/>
    <sheet name="lány +65" sheetId="13125" r:id="rId7"/>
    <sheet name="fiú 42" sheetId="26" r:id="rId8"/>
    <sheet name="fiú 47" sheetId="13112" r:id="rId9"/>
    <sheet name="fiú 52" sheetId="3892" r:id="rId10"/>
    <sheet name="fiú 57" sheetId="525" r:id="rId11"/>
    <sheet name="fiú 63" sheetId="13114" r:id="rId12"/>
    <sheet name="fiú 69" sheetId="4097" r:id="rId13"/>
    <sheet name="fiú +69" sheetId="12" r:id="rId14"/>
  </sheets>
  <calcPr calcId="125725"/>
</workbook>
</file>

<file path=xl/calcChain.xml><?xml version="1.0" encoding="utf-8"?>
<calcChain xmlns="http://schemas.openxmlformats.org/spreadsheetml/2006/main">
  <c r="AA13" i="13118"/>
  <c r="AC14" i="13112"/>
  <c r="AA12" i="13125"/>
  <c r="W10" i="2"/>
  <c r="AC15" i="13116"/>
  <c r="AA12" i="12"/>
  <c r="AA16" i="13114"/>
  <c r="Y16" i="525"/>
  <c r="AE19" i="3892"/>
  <c r="AE20"/>
  <c r="AE21"/>
  <c r="AC13" i="13112"/>
  <c r="AC18" i="26"/>
  <c r="AC19"/>
  <c r="AC12" i="13112"/>
  <c r="AA15" i="13114"/>
  <c r="Y14" i="525"/>
  <c r="Y15"/>
  <c r="AC14" i="13116"/>
  <c r="AA9" i="13118"/>
  <c r="AE18" i="3892"/>
  <c r="AC12" i="13116"/>
  <c r="AC13"/>
  <c r="AC11"/>
  <c r="AE10" i="13117"/>
  <c r="AE11"/>
  <c r="AA10" i="13125"/>
  <c r="AA11"/>
  <c r="AC17" i="26"/>
  <c r="AE16" i="3892"/>
  <c r="AE17"/>
  <c r="AA12" i="13114"/>
  <c r="AA13"/>
  <c r="AA14"/>
  <c r="W8" i="4097"/>
  <c r="W9"/>
  <c r="AA10" i="12"/>
  <c r="AA11"/>
  <c r="Y11" i="525"/>
  <c r="AE12" i="3892"/>
  <c r="AC7" i="13112"/>
  <c r="AC8"/>
  <c r="AA6" i="12"/>
  <c r="AA9"/>
  <c r="W6" i="4097"/>
  <c r="AA7" i="13114"/>
  <c r="Y7" i="525"/>
  <c r="Y9"/>
  <c r="AE10" i="3892"/>
  <c r="AE11"/>
  <c r="AE14"/>
  <c r="AE15"/>
  <c r="AC9" i="13112"/>
  <c r="AC8" i="26"/>
  <c r="AC16"/>
  <c r="AA8" i="13125"/>
  <c r="W7" i="13120"/>
  <c r="W7" i="2"/>
  <c r="AC10" i="13116"/>
  <c r="W6" i="13121"/>
  <c r="AA9" i="13114"/>
  <c r="AA6"/>
  <c r="AA11"/>
  <c r="Y12" i="525"/>
  <c r="Y10"/>
  <c r="Y6"/>
  <c r="Y13"/>
  <c r="AE7" i="3892"/>
  <c r="AE8"/>
  <c r="AC11" i="13112"/>
  <c r="AC12" i="26"/>
  <c r="AC13"/>
  <c r="AC10"/>
  <c r="AC14"/>
  <c r="AC15"/>
  <c r="AA6" i="13125"/>
  <c r="AA7"/>
  <c r="AE8" i="13117"/>
  <c r="AE7"/>
  <c r="AE9"/>
  <c r="W6" i="2"/>
  <c r="W9"/>
  <c r="AC7" i="13116"/>
  <c r="AC9"/>
  <c r="AA12" i="13118"/>
  <c r="AA7"/>
  <c r="AA10"/>
  <c r="AA11"/>
  <c r="AA8" i="12"/>
  <c r="W8" i="13120"/>
  <c r="AC8" i="13116"/>
  <c r="AA8" i="13118"/>
  <c r="AA10" i="13114"/>
  <c r="AE9" i="3892"/>
  <c r="AE13"/>
  <c r="AC10" i="13112"/>
  <c r="AC6" i="26"/>
  <c r="AC9"/>
  <c r="AC11"/>
  <c r="AA7" i="12"/>
  <c r="W7" i="4097"/>
  <c r="AA8" i="13114"/>
  <c r="Y8" i="525"/>
  <c r="AE6" i="3892"/>
  <c r="AC6" i="13112"/>
  <c r="AC7" i="26"/>
  <c r="AA9" i="13125"/>
  <c r="W6" i="13120"/>
  <c r="AE6" i="13117"/>
  <c r="W8" i="2"/>
  <c r="AC6" i="13116"/>
  <c r="AA6" i="13118"/>
  <c r="W7" i="13121"/>
</calcChain>
</file>

<file path=xl/sharedStrings.xml><?xml version="1.0" encoding="utf-8"?>
<sst xmlns="http://schemas.openxmlformats.org/spreadsheetml/2006/main" count="1505" uniqueCount="183">
  <si>
    <t>összes pont</t>
  </si>
  <si>
    <t>hely</t>
  </si>
  <si>
    <t>pont</t>
  </si>
  <si>
    <t>mérlegelt:</t>
  </si>
  <si>
    <t>indult:</t>
  </si>
  <si>
    <t>fiúk</t>
  </si>
  <si>
    <t>Szigetszentmiklós-Tököl SE</t>
  </si>
  <si>
    <t>Esztergomi KBSE</t>
  </si>
  <si>
    <t>Fontana KBSE</t>
  </si>
  <si>
    <t xml:space="preserve">kick-light     </t>
  </si>
  <si>
    <t>42 kg</t>
  </si>
  <si>
    <t>47 kg</t>
  </si>
  <si>
    <t>+69 kg</t>
  </si>
  <si>
    <t>52 kg</t>
  </si>
  <si>
    <t>57 kg</t>
  </si>
  <si>
    <t>69 kg</t>
  </si>
  <si>
    <t>lányok</t>
  </si>
  <si>
    <t>Veresegyház KBSE</t>
  </si>
  <si>
    <t>63 kg</t>
  </si>
  <si>
    <t>55 kg</t>
  </si>
  <si>
    <t>50 kg</t>
  </si>
  <si>
    <t>60 kg</t>
  </si>
  <si>
    <t>Combat "D" SC</t>
  </si>
  <si>
    <t>46 kg</t>
  </si>
  <si>
    <t>Karlovac Open</t>
  </si>
  <si>
    <t>Karlovac</t>
  </si>
  <si>
    <t>szül. idő</t>
  </si>
  <si>
    <t>klub</t>
  </si>
  <si>
    <t>Slovak Open</t>
  </si>
  <si>
    <t>Békéscsaba</t>
  </si>
  <si>
    <t>Magyar Szabolcs</t>
  </si>
  <si>
    <t>Holczmüller Bence</t>
  </si>
  <si>
    <t>Agrobio Classic KBC</t>
  </si>
  <si>
    <t>65 kg</t>
  </si>
  <si>
    <t>KirályTeam</t>
  </si>
  <si>
    <t>"B" kat.</t>
  </si>
  <si>
    <t>"C" kat.</t>
  </si>
  <si>
    <t>"A" kat.</t>
  </si>
  <si>
    <t>Budapest</t>
  </si>
  <si>
    <t>Esztergom</t>
  </si>
  <si>
    <t>1.</t>
  </si>
  <si>
    <t>Györe Bendegúz</t>
  </si>
  <si>
    <t>2.</t>
  </si>
  <si>
    <t>Szikora Levente</t>
  </si>
  <si>
    <t>Diák-bajnokság</t>
  </si>
  <si>
    <t>Szeleczki Lilla</t>
  </si>
  <si>
    <t>Pallag Csenge</t>
  </si>
  <si>
    <t>Baráth Albert Károly</t>
  </si>
  <si>
    <t>Tóth Vanessza</t>
  </si>
  <si>
    <t>Zrínyi Miklós KBA</t>
  </si>
  <si>
    <t>Szabó Dániel</t>
  </si>
  <si>
    <t>Gyöngyösi Kevin</t>
  </si>
  <si>
    <t>Rácz Kickboxing</t>
  </si>
  <si>
    <t>Bálint Martin</t>
  </si>
  <si>
    <t>Koledics Dávid</t>
  </si>
  <si>
    <t>Száraz Gergő</t>
  </si>
  <si>
    <t>Rajos Léna</t>
  </si>
  <si>
    <t>Világkupa</t>
  </si>
  <si>
    <t>UP OB</t>
  </si>
  <si>
    <t>Pozsony</t>
  </si>
  <si>
    <t>Jászai Orsolya</t>
  </si>
  <si>
    <t>Nyergesújfalu KBSE</t>
  </si>
  <si>
    <t>Controll SE Szombathely</t>
  </si>
  <si>
    <t>Tűzkő Olivér</t>
  </si>
  <si>
    <t>Korcsok Nikolett</t>
  </si>
  <si>
    <t>Erős Patrik</t>
  </si>
  <si>
    <t>Szűcs Attila</t>
  </si>
  <si>
    <t>Östör Barnabás</t>
  </si>
  <si>
    <t>Hrabovszki Roland</t>
  </si>
  <si>
    <t>Dinamica SE</t>
  </si>
  <si>
    <t>Török Karola</t>
  </si>
  <si>
    <t>+65 kg</t>
  </si>
  <si>
    <t>Horváth Ruben</t>
  </si>
  <si>
    <t>PTE PEAC RFC</t>
  </si>
  <si>
    <t>Kovács Laura Fanni</t>
  </si>
  <si>
    <t>Nagy Ramóna</t>
  </si>
  <si>
    <t>Kámán Regina</t>
  </si>
  <si>
    <t>Lajter Dorina</t>
  </si>
  <si>
    <t>UP EB</t>
  </si>
  <si>
    <t>Szabó Bence</t>
  </si>
  <si>
    <t>LSP Team</t>
  </si>
  <si>
    <t>Czech Open</t>
  </si>
  <si>
    <t>Prága</t>
  </si>
  <si>
    <t>Mikulás Kupa</t>
  </si>
  <si>
    <t>Nagy Dávid</t>
  </si>
  <si>
    <t>Kovács Team</t>
  </si>
  <si>
    <t>Kána Koppány</t>
  </si>
  <si>
    <t>Klein Gergő</t>
  </si>
  <si>
    <t>Pataki Klaudia</t>
  </si>
  <si>
    <t>Austrian Classics</t>
  </si>
  <si>
    <t>ASVÖ Junior Challenge</t>
  </si>
  <si>
    <t>Kaba Kupa</t>
  </si>
  <si>
    <t>Croatia Open</t>
  </si>
  <si>
    <t>Innsbruck</t>
  </si>
  <si>
    <t>Jesolo Lido</t>
  </si>
  <si>
    <t>Kaba</t>
  </si>
  <si>
    <t>Zágráb</t>
  </si>
  <si>
    <t>2018.02.09-11</t>
  </si>
  <si>
    <t>2018.02.23-25</t>
  </si>
  <si>
    <t>2018.04.20-22</t>
  </si>
  <si>
    <t>2018.05.17-20</t>
  </si>
  <si>
    <t>2018.09.15-23</t>
  </si>
  <si>
    <t>2018.10.12-13</t>
  </si>
  <si>
    <t>Nádudvar Kupa</t>
  </si>
  <si>
    <t xml:space="preserve">Nádudvar </t>
  </si>
  <si>
    <t>Mattersburg</t>
  </si>
  <si>
    <t>Nagy Tamás</t>
  </si>
  <si>
    <t>Erdei Benjámin</t>
  </si>
  <si>
    <t>3.</t>
  </si>
  <si>
    <t>Kánai Kristóf</t>
  </si>
  <si>
    <t>5-8.</t>
  </si>
  <si>
    <t>4.</t>
  </si>
  <si>
    <t>Simon Dávid</t>
  </si>
  <si>
    <t>9-16.</t>
  </si>
  <si>
    <t>Varga Viktória</t>
  </si>
  <si>
    <t>junior</t>
  </si>
  <si>
    <t>Kertész Lili</t>
  </si>
  <si>
    <t>Schmidt Zsófia</t>
  </si>
  <si>
    <t>HED-LAND SSE</t>
  </si>
  <si>
    <t>Harcklub HRSE</t>
  </si>
  <si>
    <t>Gombás Alexandra</t>
  </si>
  <si>
    <t>Kolozsvári Enikő</t>
  </si>
  <si>
    <t>Pradja Szonja</t>
  </si>
  <si>
    <t>Pálfalvi Panni</t>
  </si>
  <si>
    <t>Iván Dominik</t>
  </si>
  <si>
    <t>Mészáros Kevin</t>
  </si>
  <si>
    <t>Békéscsabai LTP SE</t>
  </si>
  <si>
    <t>Hrabovszky Roland</t>
  </si>
  <si>
    <t>Kelsch Patrik</t>
  </si>
  <si>
    <t>Nyári László</t>
  </si>
  <si>
    <t>Unicentrál Bull"s KBSzSE</t>
  </si>
  <si>
    <t>Soltvadkerti Dániel</t>
  </si>
  <si>
    <t>Nádasdi-Vad Tamás</t>
  </si>
  <si>
    <t>Gazsó Ákos</t>
  </si>
  <si>
    <t>Pataki Botond</t>
  </si>
  <si>
    <t>Makkai Anna Janka</t>
  </si>
  <si>
    <t>C1</t>
  </si>
  <si>
    <t>Bagi Nimród</t>
  </si>
  <si>
    <t>Pataki Barnabás</t>
  </si>
  <si>
    <t>Solymosi Bence</t>
  </si>
  <si>
    <t>Ábrahám Zoltán</t>
  </si>
  <si>
    <t>Solymosi Norbert</t>
  </si>
  <si>
    <t>Krizsán Levente</t>
  </si>
  <si>
    <t>Juhász Bálint</t>
  </si>
  <si>
    <t>Bali Rajmund</t>
  </si>
  <si>
    <t>Németh Péter</t>
  </si>
  <si>
    <t>Csiernyik Levente</t>
  </si>
  <si>
    <t>Mezei Nikolett</t>
  </si>
  <si>
    <t>Koszecz Boglárka</t>
  </si>
  <si>
    <t>5.</t>
  </si>
  <si>
    <t>6.</t>
  </si>
  <si>
    <t>7.</t>
  </si>
  <si>
    <t>KirályTeam (Szeged)</t>
  </si>
  <si>
    <t>Kozma Levente</t>
  </si>
  <si>
    <t>Plajos Dominika</t>
  </si>
  <si>
    <t>Gönczi Team</t>
  </si>
  <si>
    <t>Sebők Papp Liliána</t>
  </si>
  <si>
    <t>Sárdi Rebeka</t>
  </si>
  <si>
    <t>Kamilli Mirella</t>
  </si>
  <si>
    <t>Farkas Zsolt</t>
  </si>
  <si>
    <t>Báthory SE</t>
  </si>
  <si>
    <t>Cselovszki Patrik</t>
  </si>
  <si>
    <t>Mester Tamás</t>
  </si>
  <si>
    <t>Bogár Dávid</t>
  </si>
  <si>
    <t>Keserű Krisztofer</t>
  </si>
  <si>
    <t>Papp Dániel</t>
  </si>
  <si>
    <t>Pallagi Viktor</t>
  </si>
  <si>
    <t>Veres Nándor</t>
  </si>
  <si>
    <t>Nagy László</t>
  </si>
  <si>
    <t>Németi Zsófia</t>
  </si>
  <si>
    <t>Ladover Barna</t>
  </si>
  <si>
    <t>Bozók Szabolcs</t>
  </si>
  <si>
    <t>Karai Zétény</t>
  </si>
  <si>
    <t>Kiss Tamás</t>
  </si>
  <si>
    <t>Gergely Enikő</t>
  </si>
  <si>
    <t>Túrkeve VSE</t>
  </si>
  <si>
    <t>Kristóf Csaba</t>
  </si>
  <si>
    <t>BestFighter</t>
  </si>
  <si>
    <t>Rimini</t>
  </si>
  <si>
    <t>2018.06.15-17</t>
  </si>
  <si>
    <t>2018.10.05-06</t>
  </si>
  <si>
    <t>UP VB</t>
  </si>
  <si>
    <t>17-32.</t>
  </si>
</sst>
</file>

<file path=xl/styles.xml><?xml version="1.0" encoding="utf-8"?>
<styleSheet xmlns="http://schemas.openxmlformats.org/spreadsheetml/2006/main">
  <numFmts count="1">
    <numFmt numFmtId="164" formatCode="yyyy/mm/dd;@"/>
  </numFmts>
  <fonts count="3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70C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3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6" fillId="22" borderId="7" applyNumberFormat="0" applyFont="0" applyAlignment="0" applyProtection="0"/>
    <xf numFmtId="0" fontId="17" fillId="7" borderId="8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3" fillId="0" borderId="0"/>
    <xf numFmtId="0" fontId="1" fillId="0" borderId="0"/>
  </cellStyleXfs>
  <cellXfs count="2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47" applyFont="1" applyBorder="1"/>
    <xf numFmtId="0" fontId="2" fillId="0" borderId="0" xfId="0" applyFont="1" applyBorder="1" applyAlignment="1"/>
    <xf numFmtId="49" fontId="5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47" applyFont="1" applyBorder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41" applyFont="1" applyFill="1" applyBorder="1"/>
    <xf numFmtId="0" fontId="1" fillId="0" borderId="0" xfId="41" applyFont="1"/>
    <xf numFmtId="0" fontId="1" fillId="0" borderId="0" xfId="0" applyFont="1" applyFill="1" applyBorder="1" applyAlignment="1">
      <alignment horizontal="right"/>
    </xf>
    <xf numFmtId="0" fontId="1" fillId="0" borderId="0" xfId="40" applyFont="1"/>
    <xf numFmtId="14" fontId="1" fillId="0" borderId="0" xfId="43" applyNumberFormat="1" applyFont="1" applyAlignment="1">
      <alignment horizontal="center" vertical="top" wrapText="1"/>
    </xf>
    <xf numFmtId="0" fontId="25" fillId="0" borderId="0" xfId="0" applyFont="1" applyFill="1"/>
    <xf numFmtId="0" fontId="2" fillId="0" borderId="0" xfId="0" applyFont="1" applyFill="1" applyBorder="1" applyAlignment="1">
      <alignment horizontal="right"/>
    </xf>
    <xf numFmtId="14" fontId="1" fillId="0" borderId="0" xfId="43" applyNumberFormat="1" applyFont="1" applyFill="1" applyAlignment="1">
      <alignment horizontal="center"/>
    </xf>
    <xf numFmtId="0" fontId="25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47" applyFont="1" applyFill="1" applyBorder="1"/>
    <xf numFmtId="0" fontId="1" fillId="0" borderId="0" xfId="0" applyFont="1" applyFill="1" applyAlignment="1">
      <alignment horizontal="center"/>
    </xf>
    <xf numFmtId="0" fontId="1" fillId="0" borderId="0" xfId="39" applyFont="1" applyFill="1" applyAlignment="1">
      <alignment horizontal="left"/>
    </xf>
    <xf numFmtId="0" fontId="1" fillId="0" borderId="0" xfId="39" applyFont="1" applyFill="1" applyBorder="1"/>
    <xf numFmtId="0" fontId="1" fillId="0" borderId="0" xfId="45" applyFont="1" applyFill="1"/>
    <xf numFmtId="0" fontId="2" fillId="0" borderId="0" xfId="0" applyFont="1" applyAlignment="1">
      <alignment horizontal="center"/>
    </xf>
    <xf numFmtId="0" fontId="1" fillId="0" borderId="0" xfId="46" applyFont="1" applyFill="1" applyBorder="1"/>
    <xf numFmtId="14" fontId="1" fillId="0" borderId="0" xfId="39" applyNumberFormat="1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 textRotation="90"/>
    </xf>
    <xf numFmtId="0" fontId="1" fillId="0" borderId="0" xfId="44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53" applyNumberFormat="1" applyFont="1" applyFill="1" applyAlignment="1">
      <alignment horizontal="center" vertical="top" wrapText="1"/>
    </xf>
    <xf numFmtId="0" fontId="28" fillId="0" borderId="0" xfId="0" applyFont="1" applyBorder="1" applyAlignment="1">
      <alignment horizontal="right"/>
    </xf>
    <xf numFmtId="0" fontId="28" fillId="0" borderId="0" xfId="47" applyFont="1" applyBorder="1"/>
    <xf numFmtId="14" fontId="28" fillId="0" borderId="0" xfId="43" applyNumberFormat="1" applyFont="1" applyFill="1" applyAlignment="1">
      <alignment horizontal="center"/>
    </xf>
    <xf numFmtId="0" fontId="28" fillId="0" borderId="0" xfId="0" applyFont="1" applyFill="1" applyBorder="1"/>
    <xf numFmtId="0" fontId="28" fillId="0" borderId="0" xfId="0" applyFont="1" applyBorder="1"/>
    <xf numFmtId="0" fontId="1" fillId="0" borderId="0" xfId="47" applyFont="1" applyBorder="1"/>
    <xf numFmtId="14" fontId="1" fillId="0" borderId="0" xfId="4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0" fontId="29" fillId="0" borderId="0" xfId="0" applyFont="1" applyAlignment="1">
      <alignment horizontal="right"/>
    </xf>
    <xf numFmtId="0" fontId="29" fillId="0" borderId="0" xfId="41" applyFont="1" applyFill="1" applyBorder="1"/>
    <xf numFmtId="14" fontId="29" fillId="0" borderId="0" xfId="41" applyNumberFormat="1" applyFont="1" applyFill="1" applyAlignment="1">
      <alignment horizontal="center" vertical="top" wrapText="1"/>
    </xf>
    <xf numFmtId="0" fontId="29" fillId="0" borderId="0" xfId="41" applyFont="1"/>
    <xf numFmtId="0" fontId="29" fillId="0" borderId="0" xfId="0" applyFont="1"/>
    <xf numFmtId="49" fontId="29" fillId="0" borderId="0" xfId="0" applyNumberFormat="1" applyFont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0" xfId="0" applyFont="1" applyFill="1"/>
    <xf numFmtId="14" fontId="30" fillId="0" borderId="0" xfId="0" applyNumberFormat="1" applyFont="1" applyFill="1" applyAlignment="1">
      <alignment horizontal="center"/>
    </xf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0" fillId="0" borderId="0" xfId="37" applyFont="1" applyFill="1" applyBorder="1"/>
    <xf numFmtId="14" fontId="30" fillId="0" borderId="0" xfId="42" applyNumberFormat="1" applyFont="1" applyFill="1" applyAlignment="1">
      <alignment horizontal="center"/>
    </xf>
    <xf numFmtId="0" fontId="30" fillId="0" borderId="0" xfId="38" applyFont="1" applyBorder="1"/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39" applyFont="1" applyFill="1" applyAlignment="1">
      <alignment horizontal="left"/>
    </xf>
    <xf numFmtId="14" fontId="30" fillId="0" borderId="0" xfId="0" applyNumberFormat="1" applyFont="1" applyFill="1" applyAlignment="1">
      <alignment horizontal="center" vertical="top" wrapText="1"/>
    </xf>
    <xf numFmtId="0" fontId="30" fillId="0" borderId="0" xfId="39" applyFont="1" applyFill="1" applyBorder="1"/>
    <xf numFmtId="14" fontId="1" fillId="23" borderId="0" xfId="0" applyNumberFormat="1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Border="1"/>
    <xf numFmtId="14" fontId="29" fillId="0" borderId="0" xfId="45" applyNumberFormat="1" applyFont="1" applyFill="1" applyBorder="1" applyAlignment="1">
      <alignment horizontal="center"/>
    </xf>
    <xf numFmtId="0" fontId="29" fillId="0" borderId="0" xfId="45" applyFont="1" applyFill="1"/>
    <xf numFmtId="0" fontId="29" fillId="0" borderId="0" xfId="0" applyFont="1" applyFill="1" applyBorder="1"/>
    <xf numFmtId="0" fontId="31" fillId="0" borderId="0" xfId="0" applyFont="1" applyAlignment="1">
      <alignment horizontal="right"/>
    </xf>
    <xf numFmtId="0" fontId="31" fillId="0" borderId="0" xfId="0" applyFont="1"/>
    <xf numFmtId="14" fontId="31" fillId="0" borderId="0" xfId="55" applyNumberFormat="1" applyFont="1" applyFill="1" applyAlignment="1">
      <alignment horizontal="center"/>
    </xf>
    <xf numFmtId="0" fontId="31" fillId="0" borderId="0" xfId="40" applyFont="1"/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9" fillId="0" borderId="0" xfId="40" applyFont="1"/>
    <xf numFmtId="0" fontId="32" fillId="0" borderId="0" xfId="0" applyFont="1" applyFill="1"/>
    <xf numFmtId="14" fontId="1" fillId="23" borderId="0" xfId="39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40" applyFont="1"/>
    <xf numFmtId="49" fontId="2" fillId="0" borderId="0" xfId="0" applyNumberFormat="1" applyFont="1" applyAlignment="1">
      <alignment horizontal="center"/>
    </xf>
    <xf numFmtId="0" fontId="2" fillId="0" borderId="0" xfId="37" applyFont="1" applyFill="1" applyBorder="1"/>
    <xf numFmtId="0" fontId="2" fillId="0" borderId="0" xfId="38" applyFont="1" applyBorder="1"/>
    <xf numFmtId="164" fontId="1" fillId="0" borderId="0" xfId="0" applyNumberFormat="1" applyFont="1" applyFill="1" applyAlignment="1">
      <alignment horizontal="center"/>
    </xf>
    <xf numFmtId="14" fontId="1" fillId="0" borderId="0" xfId="56" applyNumberFormat="1" applyFont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39" applyFont="1" applyFill="1" applyAlignment="1">
      <alignment horizontal="left"/>
    </xf>
    <xf numFmtId="14" fontId="29" fillId="0" borderId="0" xfId="0" applyNumberFormat="1" applyFont="1" applyFill="1" applyAlignment="1">
      <alignment horizontal="center" vertical="top" wrapText="1"/>
    </xf>
    <xf numFmtId="0" fontId="29" fillId="0" borderId="0" xfId="39" applyFont="1" applyFill="1" applyBorder="1"/>
    <xf numFmtId="0" fontId="1" fillId="2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4" fontId="1" fillId="24" borderId="0" xfId="0" applyNumberFormat="1" applyFont="1" applyFill="1" applyAlignment="1">
      <alignment horizontal="center"/>
    </xf>
    <xf numFmtId="14" fontId="1" fillId="24" borderId="0" xfId="43" applyNumberFormat="1" applyFont="1" applyFill="1" applyAlignment="1">
      <alignment horizontal="center" vertical="top" wrapText="1"/>
    </xf>
    <xf numFmtId="0" fontId="30" fillId="0" borderId="0" xfId="0" applyFont="1" applyAlignment="1">
      <alignment horizontal="right"/>
    </xf>
    <xf numFmtId="164" fontId="30" fillId="0" borderId="0" xfId="0" applyNumberFormat="1" applyFont="1" applyFill="1" applyAlignment="1">
      <alignment horizontal="center"/>
    </xf>
    <xf numFmtId="0" fontId="2" fillId="0" borderId="0" xfId="41" applyFont="1" applyFill="1" applyBorder="1"/>
    <xf numFmtId="14" fontId="2" fillId="23" borderId="0" xfId="0" applyNumberFormat="1" applyFont="1" applyFill="1" applyAlignment="1">
      <alignment horizontal="center"/>
    </xf>
    <xf numFmtId="14" fontId="1" fillId="23" borderId="0" xfId="56" applyNumberFormat="1" applyFont="1" applyFill="1" applyBorder="1" applyAlignment="1">
      <alignment horizontal="center"/>
    </xf>
    <xf numFmtId="14" fontId="2" fillId="23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4" fillId="0" borderId="0" xfId="39" applyFont="1" applyFill="1" applyBorder="1"/>
    <xf numFmtId="0" fontId="3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/>
    <xf numFmtId="14" fontId="28" fillId="0" borderId="0" xfId="53" applyNumberFormat="1" applyFont="1" applyAlignment="1">
      <alignment horizontal="center" vertical="top" wrapText="1"/>
    </xf>
    <xf numFmtId="0" fontId="28" fillId="0" borderId="0" xfId="40" applyFont="1"/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39" applyFont="1" applyFill="1" applyAlignment="1">
      <alignment horizontal="left"/>
    </xf>
    <xf numFmtId="14" fontId="28" fillId="0" borderId="0" xfId="0" applyNumberFormat="1" applyFont="1" applyFill="1" applyAlignment="1">
      <alignment horizontal="center"/>
    </xf>
    <xf numFmtId="0" fontId="28" fillId="0" borderId="0" xfId="39" applyFont="1" applyFill="1" applyBorder="1"/>
    <xf numFmtId="0" fontId="28" fillId="0" borderId="0" xfId="0" applyFont="1" applyAlignment="1">
      <alignment horizontal="right"/>
    </xf>
    <xf numFmtId="0" fontId="28" fillId="0" borderId="0" xfId="41" applyFont="1" applyFill="1" applyBorder="1"/>
    <xf numFmtId="0" fontId="28" fillId="0" borderId="0" xfId="46" applyFont="1" applyFill="1" applyBorder="1"/>
    <xf numFmtId="0" fontId="28" fillId="0" borderId="0" xfId="46" applyFont="1" applyBorder="1"/>
    <xf numFmtId="0" fontId="28" fillId="0" borderId="0" xfId="37" applyFont="1" applyFill="1" applyBorder="1"/>
    <xf numFmtId="0" fontId="28" fillId="0" borderId="0" xfId="38" applyFont="1" applyBorder="1"/>
    <xf numFmtId="0" fontId="28" fillId="0" borderId="0" xfId="0" applyFont="1" applyFill="1" applyBorder="1" applyAlignment="1">
      <alignment horizontal="right"/>
    </xf>
    <xf numFmtId="14" fontId="28" fillId="0" borderId="0" xfId="5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47" applyFont="1" applyFill="1" applyBorder="1"/>
    <xf numFmtId="0" fontId="28" fillId="0" borderId="0" xfId="45" applyFont="1" applyFill="1"/>
    <xf numFmtId="0" fontId="2" fillId="0" borderId="0" xfId="47" applyFont="1" applyFill="1" applyBorder="1"/>
    <xf numFmtId="0" fontId="2" fillId="0" borderId="0" xfId="45" applyFont="1" applyFill="1"/>
    <xf numFmtId="0" fontId="28" fillId="0" borderId="0" xfId="0" applyFont="1" applyFill="1" applyBorder="1" applyAlignment="1">
      <alignment horizontal="left"/>
    </xf>
    <xf numFmtId="14" fontId="35" fillId="0" borderId="0" xfId="43" applyNumberFormat="1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14" fontId="35" fillId="0" borderId="0" xfId="54" applyNumberFormat="1" applyFont="1" applyFill="1" applyBorder="1" applyAlignment="1">
      <alignment horizontal="center"/>
    </xf>
    <xf numFmtId="164" fontId="35" fillId="0" borderId="0" xfId="0" applyNumberFormat="1" applyFont="1" applyFill="1" applyAlignment="1">
      <alignment horizontal="center"/>
    </xf>
    <xf numFmtId="14" fontId="36" fillId="0" borderId="0" xfId="0" applyNumberFormat="1" applyFont="1" applyAlignment="1">
      <alignment horizontal="center"/>
    </xf>
    <xf numFmtId="14" fontId="35" fillId="0" borderId="0" xfId="46" applyNumberFormat="1" applyFont="1" applyFill="1" applyAlignment="1">
      <alignment horizontal="center"/>
    </xf>
    <xf numFmtId="14" fontId="35" fillId="0" borderId="0" xfId="43" applyNumberFormat="1" applyFont="1" applyAlignment="1">
      <alignment horizontal="center" vertical="top" wrapText="1"/>
    </xf>
    <xf numFmtId="14" fontId="33" fillId="0" borderId="0" xfId="0" applyNumberFormat="1" applyFont="1" applyBorder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0" fontId="34" fillId="0" borderId="0" xfId="0" applyFont="1" applyBorder="1"/>
    <xf numFmtId="14" fontId="35" fillId="0" borderId="0" xfId="53" applyNumberFormat="1" applyFont="1" applyAlignment="1">
      <alignment horizontal="center" vertical="top" wrapText="1"/>
    </xf>
    <xf numFmtId="14" fontId="35" fillId="0" borderId="0" xfId="0" applyNumberFormat="1" applyFont="1" applyFill="1" applyAlignment="1">
      <alignment horizontal="center" vertical="top" wrapText="1"/>
    </xf>
    <xf numFmtId="14" fontId="35" fillId="0" borderId="0" xfId="40" applyNumberFormat="1" applyFont="1" applyFill="1" applyAlignment="1">
      <alignment horizontal="center"/>
    </xf>
    <xf numFmtId="14" fontId="35" fillId="0" borderId="0" xfId="39" applyNumberFormat="1" applyFont="1" applyFill="1" applyAlignment="1">
      <alignment horizontal="center"/>
    </xf>
    <xf numFmtId="14" fontId="35" fillId="0" borderId="0" xfId="41" applyNumberFormat="1" applyFont="1" applyFill="1" applyBorder="1" applyAlignment="1">
      <alignment horizontal="center"/>
    </xf>
    <xf numFmtId="14" fontId="35" fillId="0" borderId="0" xfId="0" applyNumberFormat="1" applyFont="1" applyAlignment="1">
      <alignment horizontal="center"/>
    </xf>
    <xf numFmtId="14" fontId="35" fillId="0" borderId="0" xfId="56" applyNumberFormat="1" applyFont="1" applyBorder="1" applyAlignment="1">
      <alignment horizontal="center"/>
    </xf>
    <xf numFmtId="14" fontId="35" fillId="0" borderId="0" xfId="57" applyNumberFormat="1" applyFont="1" applyAlignment="1">
      <alignment horizontal="center"/>
    </xf>
    <xf numFmtId="14" fontId="35" fillId="0" borderId="0" xfId="56" applyNumberFormat="1" applyFont="1" applyFill="1" applyAlignment="1">
      <alignment horizontal="center" vertical="top" wrapText="1"/>
    </xf>
    <xf numFmtId="0" fontId="30" fillId="0" borderId="0" xfId="0" applyFont="1" applyBorder="1" applyAlignment="1">
      <alignment horizontal="right"/>
    </xf>
    <xf numFmtId="164" fontId="37" fillId="0" borderId="0" xfId="0" applyNumberFormat="1" applyFont="1" applyFill="1" applyAlignment="1">
      <alignment horizontal="center"/>
    </xf>
    <xf numFmtId="0" fontId="30" fillId="0" borderId="0" xfId="0" applyFont="1" applyBorder="1"/>
    <xf numFmtId="14" fontId="35" fillId="0" borderId="0" xfId="43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7" fillId="26" borderId="0" xfId="0" applyNumberFormat="1" applyFont="1" applyFill="1" applyAlignment="1">
      <alignment horizontal="center"/>
    </xf>
    <xf numFmtId="0" fontId="27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6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14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14" fontId="27" fillId="25" borderId="0" xfId="0" applyNumberFormat="1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4" fontId="1" fillId="0" borderId="0" xfId="54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</cellXfs>
  <cellStyles count="5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0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2" builtinId="11" customBuiltin="1"/>
    <cellStyle name="Hivatkozott cella" xfId="35" builtinId="24" customBuiltin="1"/>
    <cellStyle name="Jegyzet" xfId="48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9" builtinId="21" customBuiltin="1"/>
    <cellStyle name="Magyarázó szöveg" xfId="28" builtinId="53" customBuiltin="1"/>
    <cellStyle name="Normál" xfId="0" builtinId="0"/>
    <cellStyle name="Normál_Békéscsabai LTP SE" xfId="57"/>
    <cellStyle name="Normál_felnőtt low-kick OB" xfId="37"/>
    <cellStyle name="Normál_férfi 81" xfId="38"/>
    <cellStyle name="Normál_fiú 25" xfId="55"/>
    <cellStyle name="Normál_fiú 32" xfId="39"/>
    <cellStyle name="Normál_fiú 32 kg" xfId="53"/>
    <cellStyle name="Normál_fiú 37" xfId="40"/>
    <cellStyle name="Normál_fiú 37_1" xfId="54"/>
    <cellStyle name="Normál_fiú 42" xfId="41"/>
    <cellStyle name="Normál_fiú 47" xfId="56"/>
    <cellStyle name="Normál_fiú 52" xfId="42"/>
    <cellStyle name="Normál_lány 42" xfId="43"/>
    <cellStyle name="Normál_lány 42_1" xfId="44"/>
    <cellStyle name="Normál_lány 46" xfId="45"/>
    <cellStyle name="Normál_lány 47" xfId="46"/>
    <cellStyle name="Normál_lány 50" xfId="47"/>
    <cellStyle name="Összesen" xfId="51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workbookViewId="0">
      <pane xSplit="4" ySplit="4" topLeftCell="F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6640625" style="10" customWidth="1"/>
    <col min="4" max="4" width="22.77734375" style="10" customWidth="1"/>
    <col min="5" max="16" width="5.77734375" style="2" customWidth="1"/>
    <col min="17" max="22" width="5.77734375" style="9" customWidth="1"/>
    <col min="23" max="23" width="5.77734375" style="10" customWidth="1"/>
    <col min="24" max="16384" width="9.33203125" style="10"/>
  </cols>
  <sheetData>
    <row r="1" spans="1:23" ht="30" customHeight="1">
      <c r="A1" s="22" t="s">
        <v>16</v>
      </c>
      <c r="D1" s="18" t="s">
        <v>9</v>
      </c>
      <c r="E1" s="217" t="s">
        <v>28</v>
      </c>
      <c r="F1" s="217"/>
      <c r="G1" s="217" t="s">
        <v>44</v>
      </c>
      <c r="H1" s="217"/>
      <c r="I1" s="217" t="s">
        <v>89</v>
      </c>
      <c r="J1" s="217"/>
      <c r="K1" s="217" t="s">
        <v>57</v>
      </c>
      <c r="L1" s="217"/>
      <c r="M1" s="220" t="s">
        <v>58</v>
      </c>
      <c r="N1" s="220"/>
      <c r="O1" s="216" t="s">
        <v>181</v>
      </c>
      <c r="P1" s="216"/>
      <c r="Q1" s="213" t="s">
        <v>91</v>
      </c>
      <c r="R1" s="213"/>
      <c r="S1" s="213" t="s">
        <v>83</v>
      </c>
      <c r="T1" s="213"/>
      <c r="U1" s="213" t="s">
        <v>92</v>
      </c>
      <c r="V1" s="213"/>
      <c r="W1" s="2"/>
    </row>
    <row r="2" spans="1:23" ht="13.5" customHeight="1">
      <c r="A2" s="10"/>
      <c r="D2" s="18"/>
      <c r="E2" s="214" t="s">
        <v>36</v>
      </c>
      <c r="F2" s="214"/>
      <c r="G2" s="214" t="s">
        <v>35</v>
      </c>
      <c r="H2" s="214"/>
      <c r="I2" s="214" t="s">
        <v>37</v>
      </c>
      <c r="J2" s="214"/>
      <c r="K2" s="214" t="s">
        <v>37</v>
      </c>
      <c r="L2" s="214"/>
      <c r="M2" s="215"/>
      <c r="N2" s="215"/>
      <c r="O2" s="212"/>
      <c r="P2" s="212"/>
      <c r="Q2" s="209"/>
      <c r="R2" s="209"/>
      <c r="S2" s="209"/>
      <c r="T2" s="209"/>
      <c r="U2" s="209" t="s">
        <v>36</v>
      </c>
      <c r="V2" s="209"/>
      <c r="W2" s="2"/>
    </row>
    <row r="3" spans="1:23">
      <c r="A3" s="10"/>
      <c r="C3" s="32">
        <v>37513</v>
      </c>
      <c r="E3" s="214" t="s">
        <v>59</v>
      </c>
      <c r="F3" s="214"/>
      <c r="G3" s="214" t="s">
        <v>29</v>
      </c>
      <c r="H3" s="214"/>
      <c r="I3" s="214" t="s">
        <v>93</v>
      </c>
      <c r="J3" s="214"/>
      <c r="K3" s="214" t="s">
        <v>38</v>
      </c>
      <c r="L3" s="214"/>
      <c r="M3" s="215" t="s">
        <v>39</v>
      </c>
      <c r="N3" s="215"/>
      <c r="O3" s="212" t="s">
        <v>94</v>
      </c>
      <c r="P3" s="212"/>
      <c r="Q3" s="209" t="s">
        <v>95</v>
      </c>
      <c r="R3" s="209"/>
      <c r="S3" s="209" t="s">
        <v>39</v>
      </c>
      <c r="T3" s="209"/>
      <c r="U3" s="209" t="s">
        <v>96</v>
      </c>
      <c r="V3" s="209"/>
      <c r="W3" s="2"/>
    </row>
    <row r="4" spans="1:23">
      <c r="A4" s="10"/>
      <c r="C4" s="32">
        <v>38610</v>
      </c>
      <c r="E4" s="218" t="s">
        <v>98</v>
      </c>
      <c r="F4" s="219"/>
      <c r="G4" s="218">
        <v>43184</v>
      </c>
      <c r="H4" s="219"/>
      <c r="I4" s="218" t="s">
        <v>99</v>
      </c>
      <c r="J4" s="219"/>
      <c r="K4" s="218" t="s">
        <v>100</v>
      </c>
      <c r="L4" s="218"/>
      <c r="M4" s="221">
        <v>43253</v>
      </c>
      <c r="N4" s="222"/>
      <c r="O4" s="210" t="s">
        <v>101</v>
      </c>
      <c r="P4" s="211"/>
      <c r="Q4" s="208">
        <v>43435</v>
      </c>
      <c r="R4" s="208"/>
      <c r="S4" s="208">
        <v>43442</v>
      </c>
      <c r="T4" s="208"/>
      <c r="U4" s="208">
        <v>43449</v>
      </c>
      <c r="V4" s="208"/>
    </row>
    <row r="5" spans="1:23" ht="52.8">
      <c r="B5" s="25" t="s">
        <v>10</v>
      </c>
      <c r="C5" s="14" t="s">
        <v>26</v>
      </c>
      <c r="D5" s="1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7" t="s">
        <v>1</v>
      </c>
      <c r="N5" s="77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13" t="s">
        <v>0</v>
      </c>
    </row>
    <row r="6" spans="1:23" s="40" customFormat="1">
      <c r="A6" s="44" t="s">
        <v>40</v>
      </c>
      <c r="B6" s="40" t="s">
        <v>48</v>
      </c>
      <c r="C6" s="182">
        <v>37658</v>
      </c>
      <c r="D6" s="40" t="s">
        <v>61</v>
      </c>
      <c r="E6" s="34"/>
      <c r="F6" s="34"/>
      <c r="G6" s="34" t="s">
        <v>40</v>
      </c>
      <c r="H6" s="34">
        <v>15</v>
      </c>
      <c r="I6" s="34" t="s">
        <v>108</v>
      </c>
      <c r="J6" s="34">
        <v>16</v>
      </c>
      <c r="K6" s="53" t="s">
        <v>40</v>
      </c>
      <c r="L6" s="53">
        <v>20</v>
      </c>
      <c r="M6" s="53" t="s">
        <v>42</v>
      </c>
      <c r="N6" s="53"/>
      <c r="O6" s="53" t="s">
        <v>42</v>
      </c>
      <c r="P6" s="53"/>
      <c r="Q6" s="53"/>
      <c r="R6" s="53"/>
      <c r="S6" s="53"/>
      <c r="T6" s="53"/>
      <c r="U6" s="53"/>
      <c r="V6" s="53"/>
      <c r="W6" s="35">
        <f>SUM(E6:V6)</f>
        <v>51</v>
      </c>
    </row>
    <row r="7" spans="1:23" s="71" customFormat="1">
      <c r="A7" s="174" t="s">
        <v>42</v>
      </c>
      <c r="B7" s="71" t="s">
        <v>123</v>
      </c>
      <c r="C7" s="175">
        <v>38540</v>
      </c>
      <c r="D7" s="71" t="s">
        <v>80</v>
      </c>
      <c r="E7" s="161" t="s">
        <v>42</v>
      </c>
      <c r="F7" s="161">
        <v>9</v>
      </c>
      <c r="G7" s="161" t="s">
        <v>42</v>
      </c>
      <c r="H7" s="161">
        <v>12</v>
      </c>
      <c r="I7" s="161"/>
      <c r="J7" s="161"/>
      <c r="K7" s="163"/>
      <c r="L7" s="163"/>
      <c r="M7" s="163" t="s">
        <v>40</v>
      </c>
      <c r="N7" s="163"/>
      <c r="O7" s="163" t="s">
        <v>40</v>
      </c>
      <c r="P7" s="163"/>
      <c r="Q7" s="163"/>
      <c r="R7" s="163"/>
      <c r="S7" s="163"/>
      <c r="T7" s="163"/>
      <c r="U7" s="163"/>
      <c r="V7" s="163"/>
      <c r="W7" s="164">
        <f>SUM(E7:V7)</f>
        <v>21</v>
      </c>
    </row>
    <row r="8" spans="1:23" s="72" customFormat="1">
      <c r="A8" s="68"/>
      <c r="B8" s="69"/>
      <c r="C8" s="70"/>
      <c r="D8" s="71"/>
      <c r="E8" s="34"/>
      <c r="F8" s="34"/>
      <c r="G8" s="33"/>
      <c r="H8" s="33"/>
      <c r="I8" s="34"/>
      <c r="J8" s="34"/>
      <c r="K8" s="34"/>
      <c r="L8" s="33"/>
      <c r="M8" s="33"/>
      <c r="N8" s="33"/>
      <c r="O8" s="34"/>
      <c r="P8" s="34"/>
      <c r="Q8" s="35"/>
      <c r="R8" s="35"/>
      <c r="S8" s="35"/>
      <c r="T8" s="35"/>
      <c r="U8" s="35"/>
      <c r="V8" s="35"/>
      <c r="W8" s="36"/>
    </row>
    <row r="9" spans="1:23" s="20" customFormat="1">
      <c r="A9" s="51"/>
      <c r="B9" s="36"/>
      <c r="C9" s="36"/>
      <c r="D9" s="51" t="s">
        <v>3</v>
      </c>
      <c r="E9" s="34">
        <v>1</v>
      </c>
      <c r="F9" s="34"/>
      <c r="G9" s="33">
        <v>2</v>
      </c>
      <c r="H9" s="33"/>
      <c r="I9" s="34">
        <v>1</v>
      </c>
      <c r="J9" s="34"/>
      <c r="K9" s="34">
        <v>1</v>
      </c>
      <c r="L9" s="33"/>
      <c r="M9" s="34">
        <v>2</v>
      </c>
      <c r="N9" s="33"/>
      <c r="O9" s="34">
        <v>2</v>
      </c>
      <c r="P9" s="34"/>
      <c r="Q9" s="35"/>
      <c r="R9" s="35"/>
      <c r="S9" s="35"/>
      <c r="T9" s="35"/>
      <c r="U9" s="35"/>
      <c r="V9" s="35"/>
      <c r="W9" s="36"/>
    </row>
    <row r="10" spans="1:23" s="20" customFormat="1">
      <c r="A10" s="75"/>
      <c r="B10" s="36"/>
      <c r="C10" s="36"/>
      <c r="D10" s="51" t="s">
        <v>4</v>
      </c>
      <c r="E10" s="34">
        <v>7</v>
      </c>
      <c r="F10" s="34"/>
      <c r="G10" s="33">
        <v>2</v>
      </c>
      <c r="H10" s="33"/>
      <c r="I10" s="34">
        <v>5</v>
      </c>
      <c r="J10" s="34"/>
      <c r="K10" s="34">
        <v>5</v>
      </c>
      <c r="L10" s="33"/>
      <c r="M10" s="34">
        <v>2</v>
      </c>
      <c r="N10" s="33"/>
      <c r="O10" s="34">
        <v>8</v>
      </c>
      <c r="P10" s="34"/>
      <c r="Q10" s="35"/>
      <c r="R10" s="35"/>
      <c r="S10" s="35"/>
      <c r="T10" s="35"/>
      <c r="U10" s="35"/>
      <c r="V10" s="35"/>
      <c r="W10" s="36"/>
    </row>
    <row r="11" spans="1:23" s="2" customFormat="1">
      <c r="A11" s="51"/>
      <c r="B11" s="36"/>
      <c r="C11" s="36"/>
      <c r="D11" s="36"/>
      <c r="E11" s="34"/>
      <c r="F11" s="34"/>
      <c r="G11" s="33"/>
      <c r="H11" s="33"/>
      <c r="I11" s="34"/>
      <c r="J11" s="34"/>
      <c r="K11" s="34"/>
      <c r="L11" s="33"/>
      <c r="M11" s="33"/>
      <c r="N11" s="33"/>
      <c r="O11" s="33"/>
      <c r="P11" s="33"/>
      <c r="Q11" s="35"/>
      <c r="R11" s="35"/>
      <c r="S11" s="35"/>
      <c r="T11" s="35"/>
      <c r="U11" s="35"/>
      <c r="V11" s="35"/>
      <c r="W11" s="36"/>
    </row>
    <row r="12" spans="1:23" s="2" customFormat="1">
      <c r="A12" s="51"/>
      <c r="B12" s="64"/>
      <c r="C12" s="49"/>
      <c r="D12" s="5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5"/>
      <c r="R12" s="35"/>
      <c r="S12" s="35"/>
      <c r="T12" s="35"/>
      <c r="U12" s="35"/>
      <c r="V12" s="35"/>
      <c r="W12" s="36"/>
    </row>
    <row r="13" spans="1:23" s="2" customFormat="1">
      <c r="A13" s="5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5"/>
      <c r="R13" s="35"/>
      <c r="S13" s="35"/>
      <c r="T13" s="35"/>
      <c r="U13" s="35"/>
      <c r="V13" s="35"/>
      <c r="W13" s="36"/>
    </row>
    <row r="14" spans="1:23" s="2" customFormat="1">
      <c r="A14" s="24"/>
      <c r="B14" s="10"/>
      <c r="C14" s="10"/>
      <c r="D14" s="10"/>
      <c r="Q14" s="9"/>
      <c r="R14" s="9"/>
      <c r="S14" s="9"/>
      <c r="T14" s="9"/>
      <c r="U14" s="9"/>
      <c r="V14" s="9"/>
      <c r="W14" s="10"/>
    </row>
    <row r="15" spans="1:23" s="2" customFormat="1">
      <c r="A15" s="24"/>
      <c r="B15" s="10"/>
      <c r="C15" s="10"/>
      <c r="D15" s="10"/>
      <c r="Q15" s="9"/>
      <c r="R15" s="9"/>
      <c r="S15" s="9"/>
      <c r="T15" s="9"/>
      <c r="U15" s="9"/>
      <c r="V15" s="9"/>
      <c r="W15" s="10"/>
    </row>
    <row r="16" spans="1:23" s="2" customFormat="1">
      <c r="A16" s="24"/>
      <c r="B16" s="10"/>
      <c r="C16" s="10"/>
      <c r="D16" s="10"/>
      <c r="Q16" s="9"/>
      <c r="R16" s="9"/>
      <c r="S16" s="9"/>
      <c r="T16" s="9"/>
      <c r="U16" s="9"/>
      <c r="V16" s="9"/>
      <c r="W16" s="10"/>
    </row>
    <row r="17" spans="1:23" s="2" customFormat="1">
      <c r="A17" s="24"/>
      <c r="B17" s="10"/>
      <c r="C17" s="10"/>
      <c r="D17" s="10"/>
      <c r="Q17" s="9"/>
      <c r="R17" s="9"/>
      <c r="S17" s="9"/>
      <c r="T17" s="9"/>
      <c r="U17" s="9"/>
      <c r="V17" s="9"/>
      <c r="W17" s="10"/>
    </row>
    <row r="18" spans="1:23" s="2" customFormat="1">
      <c r="A18" s="24"/>
      <c r="B18" s="10"/>
      <c r="C18" s="10"/>
      <c r="D18" s="10"/>
      <c r="Q18" s="9"/>
      <c r="R18" s="9"/>
      <c r="S18" s="9"/>
      <c r="T18" s="9"/>
      <c r="U18" s="9"/>
      <c r="V18" s="9"/>
      <c r="W18" s="10"/>
    </row>
    <row r="19" spans="1:23" s="2" customFormat="1">
      <c r="A19" s="24"/>
      <c r="B19" s="10"/>
      <c r="C19" s="10"/>
      <c r="D19" s="10"/>
      <c r="Q19" s="9"/>
      <c r="R19" s="9"/>
      <c r="S19" s="9"/>
      <c r="T19" s="9"/>
      <c r="U19" s="9"/>
      <c r="V19" s="9"/>
      <c r="W19" s="10"/>
    </row>
  </sheetData>
  <sortState ref="B6:AI7">
    <sortCondition descending="1" ref="W6:W7"/>
  </sortState>
  <mergeCells count="36">
    <mergeCell ref="E4:F4"/>
    <mergeCell ref="E2:F2"/>
    <mergeCell ref="E3:F3"/>
    <mergeCell ref="M1:N1"/>
    <mergeCell ref="G1:H1"/>
    <mergeCell ref="I1:J1"/>
    <mergeCell ref="E1:F1"/>
    <mergeCell ref="G4:H4"/>
    <mergeCell ref="I4:J4"/>
    <mergeCell ref="M4:N4"/>
    <mergeCell ref="K4:L4"/>
    <mergeCell ref="G3:H3"/>
    <mergeCell ref="I3:J3"/>
    <mergeCell ref="K3:L3"/>
    <mergeCell ref="M3:N3"/>
    <mergeCell ref="Q1:R1"/>
    <mergeCell ref="S1:T1"/>
    <mergeCell ref="U1:V1"/>
    <mergeCell ref="G2:H2"/>
    <mergeCell ref="I2:J2"/>
    <mergeCell ref="K2:L2"/>
    <mergeCell ref="M2:N2"/>
    <mergeCell ref="O2:P2"/>
    <mergeCell ref="O1:P1"/>
    <mergeCell ref="K1:L1"/>
    <mergeCell ref="S2:T2"/>
    <mergeCell ref="U2:V2"/>
    <mergeCell ref="Q2:R2"/>
    <mergeCell ref="Q3:R3"/>
    <mergeCell ref="Q4:R4"/>
    <mergeCell ref="S4:T4"/>
    <mergeCell ref="U4:V4"/>
    <mergeCell ref="S3:T3"/>
    <mergeCell ref="U3:V3"/>
    <mergeCell ref="O4:P4"/>
    <mergeCell ref="O3:P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30" width="5.77734375" style="9" customWidth="1"/>
    <col min="31" max="31" width="5.77734375" style="10" customWidth="1"/>
    <col min="32" max="16384" width="9.33203125" style="2"/>
  </cols>
  <sheetData>
    <row r="1" spans="1:32" ht="26.25" customHeight="1">
      <c r="A1" s="1" t="s">
        <v>5</v>
      </c>
      <c r="D1" s="3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3" t="s">
        <v>103</v>
      </c>
      <c r="N1" s="213"/>
      <c r="O1" s="213" t="s">
        <v>90</v>
      </c>
      <c r="P1" s="213"/>
      <c r="Q1" s="217" t="s">
        <v>57</v>
      </c>
      <c r="R1" s="217"/>
      <c r="S1" s="220" t="s">
        <v>58</v>
      </c>
      <c r="T1" s="220"/>
      <c r="U1" s="216" t="s">
        <v>181</v>
      </c>
      <c r="V1" s="216"/>
      <c r="W1" s="213" t="s">
        <v>81</v>
      </c>
      <c r="X1" s="213"/>
      <c r="Y1" s="213" t="s">
        <v>91</v>
      </c>
      <c r="Z1" s="213"/>
      <c r="AA1" s="213" t="s">
        <v>83</v>
      </c>
      <c r="AB1" s="213"/>
      <c r="AC1" s="213" t="s">
        <v>92</v>
      </c>
      <c r="AD1" s="213"/>
      <c r="AE1" s="2"/>
    </row>
    <row r="2" spans="1:32" ht="13.5" customHeight="1">
      <c r="A2" s="2"/>
      <c r="D2" s="3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3"/>
      <c r="N2" s="213"/>
      <c r="O2" s="213" t="s">
        <v>36</v>
      </c>
      <c r="P2" s="213"/>
      <c r="Q2" s="214" t="s">
        <v>37</v>
      </c>
      <c r="R2" s="214"/>
      <c r="S2" s="215"/>
      <c r="T2" s="215"/>
      <c r="U2" s="212"/>
      <c r="V2" s="212"/>
      <c r="W2" s="209" t="s">
        <v>36</v>
      </c>
      <c r="X2" s="209"/>
      <c r="Y2" s="209"/>
      <c r="Z2" s="209"/>
      <c r="AA2" s="209"/>
      <c r="AB2" s="209"/>
      <c r="AC2" s="209" t="s">
        <v>36</v>
      </c>
      <c r="AD2" s="209"/>
      <c r="AE2" s="2"/>
    </row>
    <row r="3" spans="1:32">
      <c r="A3" s="2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09" t="s">
        <v>104</v>
      </c>
      <c r="N3" s="209"/>
      <c r="O3" s="209" t="s">
        <v>105</v>
      </c>
      <c r="P3" s="209"/>
      <c r="Q3" s="214" t="s">
        <v>38</v>
      </c>
      <c r="R3" s="214"/>
      <c r="S3" s="215" t="s">
        <v>39</v>
      </c>
      <c r="T3" s="215"/>
      <c r="U3" s="212" t="s">
        <v>94</v>
      </c>
      <c r="V3" s="212"/>
      <c r="W3" s="209" t="s">
        <v>82</v>
      </c>
      <c r="X3" s="209"/>
      <c r="Y3" s="209" t="s">
        <v>95</v>
      </c>
      <c r="Z3" s="209"/>
      <c r="AA3" s="209" t="s">
        <v>39</v>
      </c>
      <c r="AB3" s="209"/>
      <c r="AC3" s="209" t="s">
        <v>96</v>
      </c>
      <c r="AD3" s="209"/>
      <c r="AE3" s="2"/>
    </row>
    <row r="4" spans="1:32">
      <c r="A4" s="2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08">
        <v>43218</v>
      </c>
      <c r="N4" s="223"/>
      <c r="O4" s="208">
        <v>43218</v>
      </c>
      <c r="P4" s="223"/>
      <c r="Q4" s="218" t="s">
        <v>100</v>
      </c>
      <c r="R4" s="218"/>
      <c r="S4" s="221">
        <v>43253</v>
      </c>
      <c r="T4" s="222"/>
      <c r="U4" s="210" t="s">
        <v>101</v>
      </c>
      <c r="V4" s="211"/>
      <c r="W4" s="208" t="s">
        <v>180</v>
      </c>
      <c r="X4" s="208"/>
      <c r="Y4" s="208">
        <v>43435</v>
      </c>
      <c r="Z4" s="208"/>
      <c r="AA4" s="208">
        <v>43442</v>
      </c>
      <c r="AB4" s="208"/>
      <c r="AC4" s="208">
        <v>43449</v>
      </c>
      <c r="AD4" s="208"/>
    </row>
    <row r="5" spans="1:32" ht="52.8">
      <c r="B5" s="6" t="s">
        <v>13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76" t="s">
        <v>1</v>
      </c>
      <c r="AD5" s="76" t="s">
        <v>2</v>
      </c>
      <c r="AE5" s="13" t="s">
        <v>0</v>
      </c>
    </row>
    <row r="6" spans="1:32" s="9" customFormat="1">
      <c r="A6" s="16" t="s">
        <v>40</v>
      </c>
      <c r="B6" s="35" t="s">
        <v>47</v>
      </c>
      <c r="C6" s="193">
        <v>38021</v>
      </c>
      <c r="D6" s="33" t="s">
        <v>7</v>
      </c>
      <c r="E6" s="66" t="s">
        <v>42</v>
      </c>
      <c r="F6" s="34">
        <v>12</v>
      </c>
      <c r="G6" s="66" t="s">
        <v>110</v>
      </c>
      <c r="H6" s="34"/>
      <c r="I6" s="34" t="s">
        <v>40</v>
      </c>
      <c r="J6" s="34">
        <v>15</v>
      </c>
      <c r="K6" s="34" t="s">
        <v>108</v>
      </c>
      <c r="L6" s="34">
        <v>16</v>
      </c>
      <c r="M6" s="53"/>
      <c r="N6" s="53"/>
      <c r="O6" s="53"/>
      <c r="P6" s="53"/>
      <c r="Q6" s="53" t="s">
        <v>42</v>
      </c>
      <c r="R6" s="53">
        <v>17</v>
      </c>
      <c r="S6" s="53" t="s">
        <v>108</v>
      </c>
      <c r="T6" s="53"/>
      <c r="U6" s="66" t="s">
        <v>113</v>
      </c>
      <c r="V6" s="53"/>
      <c r="W6" s="53"/>
      <c r="X6" s="53"/>
      <c r="Y6" s="53"/>
      <c r="Z6" s="53"/>
      <c r="AA6" s="53"/>
      <c r="AB6" s="53"/>
      <c r="AC6" s="53"/>
      <c r="AD6" s="53"/>
      <c r="AE6" s="35">
        <f t="shared" ref="AE6:AE21" si="0">SUM(E6:AD6)</f>
        <v>60</v>
      </c>
    </row>
    <row r="7" spans="1:32" s="92" customFormat="1">
      <c r="A7" s="16" t="s">
        <v>42</v>
      </c>
      <c r="B7" s="35" t="s">
        <v>50</v>
      </c>
      <c r="C7" s="194">
        <v>37881</v>
      </c>
      <c r="D7" s="45" t="s">
        <v>22</v>
      </c>
      <c r="E7" s="66"/>
      <c r="F7" s="34"/>
      <c r="G7" s="66" t="s">
        <v>110</v>
      </c>
      <c r="H7" s="34"/>
      <c r="I7" s="34" t="s">
        <v>42</v>
      </c>
      <c r="J7" s="34">
        <v>12</v>
      </c>
      <c r="K7" s="34" t="s">
        <v>108</v>
      </c>
      <c r="L7" s="34">
        <v>16</v>
      </c>
      <c r="M7" s="53"/>
      <c r="N7" s="53"/>
      <c r="O7" s="53" t="s">
        <v>40</v>
      </c>
      <c r="P7" s="53"/>
      <c r="Q7" s="66" t="s">
        <v>110</v>
      </c>
      <c r="R7" s="34"/>
      <c r="S7" s="34" t="s">
        <v>108</v>
      </c>
      <c r="T7" s="34"/>
      <c r="U7" s="34"/>
      <c r="V7" s="34"/>
      <c r="W7" s="53" t="s">
        <v>42</v>
      </c>
      <c r="X7" s="35"/>
      <c r="Y7" s="35"/>
      <c r="Z7" s="35"/>
      <c r="AA7" s="35"/>
      <c r="AB7" s="35"/>
      <c r="AC7" s="35"/>
      <c r="AD7" s="35"/>
      <c r="AE7" s="35">
        <f t="shared" si="0"/>
        <v>28</v>
      </c>
    </row>
    <row r="8" spans="1:32">
      <c r="A8" s="16" t="s">
        <v>108</v>
      </c>
      <c r="B8" s="35" t="s">
        <v>51</v>
      </c>
      <c r="C8" s="195">
        <v>37896</v>
      </c>
      <c r="D8" s="45" t="s">
        <v>6</v>
      </c>
      <c r="E8" s="66"/>
      <c r="F8" s="34"/>
      <c r="G8" s="34" t="s">
        <v>42</v>
      </c>
      <c r="H8" s="34">
        <v>9</v>
      </c>
      <c r="I8" s="34"/>
      <c r="J8" s="34"/>
      <c r="K8" s="34"/>
      <c r="L8" s="34"/>
      <c r="M8" s="53"/>
      <c r="N8" s="53"/>
      <c r="O8" s="53"/>
      <c r="P8" s="53"/>
      <c r="Q8" s="34" t="s">
        <v>108</v>
      </c>
      <c r="R8" s="34">
        <v>16</v>
      </c>
      <c r="S8" s="34" t="s">
        <v>42</v>
      </c>
      <c r="T8" s="34"/>
      <c r="U8" s="34"/>
      <c r="V8" s="34"/>
      <c r="W8" s="53"/>
      <c r="X8" s="35"/>
      <c r="Y8" s="35"/>
      <c r="Z8" s="35"/>
      <c r="AA8" s="35"/>
      <c r="AB8" s="35"/>
      <c r="AC8" s="35"/>
      <c r="AD8" s="35"/>
      <c r="AE8" s="35">
        <f t="shared" si="0"/>
        <v>25</v>
      </c>
    </row>
    <row r="9" spans="1:32" s="92" customFormat="1">
      <c r="A9" s="89" t="s">
        <v>111</v>
      </c>
      <c r="B9" s="101" t="s">
        <v>41</v>
      </c>
      <c r="C9" s="102">
        <v>37503</v>
      </c>
      <c r="D9" s="103" t="s">
        <v>17</v>
      </c>
      <c r="E9" s="97" t="s">
        <v>108</v>
      </c>
      <c r="F9" s="97">
        <v>11</v>
      </c>
      <c r="G9" s="97"/>
      <c r="H9" s="97"/>
      <c r="I9" s="97"/>
      <c r="J9" s="97"/>
      <c r="K9" s="97"/>
      <c r="L9" s="97"/>
      <c r="M9" s="98"/>
      <c r="N9" s="98"/>
      <c r="O9" s="98"/>
      <c r="P9" s="98"/>
      <c r="Q9" s="97"/>
      <c r="R9" s="97"/>
      <c r="S9" s="97"/>
      <c r="T9" s="97"/>
      <c r="U9" s="97"/>
      <c r="V9" s="97"/>
      <c r="W9" s="98"/>
      <c r="X9" s="90"/>
      <c r="Y9" s="90"/>
      <c r="Z9" s="90"/>
      <c r="AA9" s="90"/>
      <c r="AB9" s="90"/>
      <c r="AC9" s="90"/>
      <c r="AD9" s="90"/>
      <c r="AE9" s="90">
        <f t="shared" si="0"/>
        <v>11</v>
      </c>
      <c r="AF9" s="92" t="s">
        <v>115</v>
      </c>
    </row>
    <row r="10" spans="1:32">
      <c r="A10" s="16" t="s">
        <v>111</v>
      </c>
      <c r="B10" s="35" t="s">
        <v>140</v>
      </c>
      <c r="C10" s="185">
        <v>38092</v>
      </c>
      <c r="D10" s="45" t="s">
        <v>22</v>
      </c>
      <c r="E10" s="66"/>
      <c r="F10" s="34"/>
      <c r="G10" s="66"/>
      <c r="H10" s="34"/>
      <c r="I10" s="34" t="s">
        <v>108</v>
      </c>
      <c r="J10" s="34">
        <v>11</v>
      </c>
      <c r="K10" s="34"/>
      <c r="L10" s="34"/>
      <c r="M10" s="53"/>
      <c r="N10" s="53"/>
      <c r="O10" s="53" t="s">
        <v>42</v>
      </c>
      <c r="P10" s="53"/>
      <c r="Q10" s="34"/>
      <c r="R10" s="34"/>
      <c r="S10" s="34"/>
      <c r="T10" s="34"/>
      <c r="U10" s="34"/>
      <c r="V10" s="34"/>
      <c r="W10" s="53"/>
      <c r="X10" s="35"/>
      <c r="Y10" s="35"/>
      <c r="Z10" s="35"/>
      <c r="AA10" s="35"/>
      <c r="AB10" s="35"/>
      <c r="AC10" s="35"/>
      <c r="AD10" s="35"/>
      <c r="AE10" s="35">
        <f t="shared" si="0"/>
        <v>11</v>
      </c>
    </row>
    <row r="11" spans="1:32">
      <c r="A11" s="16" t="s">
        <v>111</v>
      </c>
      <c r="B11" s="35" t="s">
        <v>54</v>
      </c>
      <c r="C11" s="193">
        <v>37920</v>
      </c>
      <c r="D11" s="35" t="s">
        <v>62</v>
      </c>
      <c r="I11" s="152" t="s">
        <v>108</v>
      </c>
      <c r="J11" s="152">
        <v>11</v>
      </c>
      <c r="K11" s="66" t="s">
        <v>113</v>
      </c>
      <c r="L11" s="152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1"/>
      <c r="AE11" s="35">
        <f t="shared" si="0"/>
        <v>11</v>
      </c>
    </row>
    <row r="12" spans="1:32">
      <c r="A12" s="16" t="s">
        <v>151</v>
      </c>
      <c r="B12" s="35" t="s">
        <v>153</v>
      </c>
      <c r="C12" s="122"/>
      <c r="D12" s="45" t="s">
        <v>17</v>
      </c>
      <c r="E12" s="66"/>
      <c r="F12" s="34"/>
      <c r="G12" s="34"/>
      <c r="H12" s="34"/>
      <c r="I12" s="34"/>
      <c r="J12" s="34"/>
      <c r="K12" s="66" t="s">
        <v>110</v>
      </c>
      <c r="L12" s="34"/>
      <c r="M12" s="53"/>
      <c r="N12" s="53"/>
      <c r="O12" s="53"/>
      <c r="P12" s="53"/>
      <c r="Q12" s="34"/>
      <c r="R12" s="34"/>
      <c r="S12" s="34"/>
      <c r="T12" s="34"/>
      <c r="U12" s="34"/>
      <c r="V12" s="34"/>
      <c r="W12" s="53"/>
      <c r="X12" s="35"/>
      <c r="Y12" s="35"/>
      <c r="Z12" s="35"/>
      <c r="AA12" s="35"/>
      <c r="AB12" s="35"/>
      <c r="AC12" s="35"/>
      <c r="AD12" s="35"/>
      <c r="AE12" s="35">
        <f t="shared" si="0"/>
        <v>0</v>
      </c>
    </row>
    <row r="13" spans="1:32">
      <c r="A13" s="5" t="s">
        <v>151</v>
      </c>
      <c r="B13" s="2" t="s">
        <v>112</v>
      </c>
      <c r="C13" s="183">
        <v>38660</v>
      </c>
      <c r="D13" s="2" t="s">
        <v>85</v>
      </c>
      <c r="E13" s="66" t="s">
        <v>110</v>
      </c>
      <c r="F13" s="34"/>
      <c r="G13" s="66" t="s">
        <v>110</v>
      </c>
      <c r="H13" s="34"/>
      <c r="I13" s="34"/>
      <c r="J13" s="34"/>
      <c r="K13" s="34"/>
      <c r="L13" s="34"/>
      <c r="M13" s="53"/>
      <c r="N13" s="53"/>
      <c r="O13" s="53"/>
      <c r="P13" s="53"/>
      <c r="Q13" s="34"/>
      <c r="R13" s="34"/>
      <c r="S13" s="34"/>
      <c r="T13" s="34"/>
      <c r="U13" s="34"/>
      <c r="V13" s="34"/>
      <c r="W13" s="53"/>
      <c r="X13" s="35"/>
      <c r="Y13" s="35"/>
      <c r="Z13" s="35"/>
      <c r="AA13" s="35"/>
      <c r="AB13" s="35"/>
      <c r="AC13" s="35"/>
      <c r="AD13" s="35"/>
      <c r="AE13" s="35">
        <f t="shared" si="0"/>
        <v>0</v>
      </c>
    </row>
    <row r="14" spans="1:32">
      <c r="A14" s="5" t="s">
        <v>151</v>
      </c>
      <c r="B14" s="35" t="s">
        <v>141</v>
      </c>
      <c r="C14" s="183">
        <v>38237</v>
      </c>
      <c r="D14" s="35" t="s">
        <v>118</v>
      </c>
      <c r="I14" s="66" t="s">
        <v>110</v>
      </c>
      <c r="J14" s="124"/>
      <c r="K14" s="66" t="s">
        <v>110</v>
      </c>
      <c r="L14" s="133"/>
      <c r="M14" s="132"/>
      <c r="N14" s="132"/>
      <c r="O14" s="132"/>
      <c r="P14" s="132"/>
      <c r="Q14" s="66" t="s">
        <v>113</v>
      </c>
      <c r="R14" s="133"/>
      <c r="S14" s="66" t="s">
        <v>110</v>
      </c>
      <c r="T14" s="133"/>
      <c r="U14" s="133"/>
      <c r="V14" s="133"/>
      <c r="W14" s="132"/>
      <c r="AE14" s="35">
        <f t="shared" si="0"/>
        <v>0</v>
      </c>
    </row>
    <row r="15" spans="1:32">
      <c r="A15" s="5" t="s">
        <v>151</v>
      </c>
      <c r="B15" s="35" t="s">
        <v>142</v>
      </c>
      <c r="C15" s="185">
        <v>37518</v>
      </c>
      <c r="D15" s="35" t="s">
        <v>61</v>
      </c>
      <c r="I15" s="66" t="s">
        <v>110</v>
      </c>
      <c r="J15" s="124"/>
      <c r="K15" s="133"/>
      <c r="L15" s="133"/>
      <c r="M15" s="132"/>
      <c r="N15" s="132"/>
      <c r="O15" s="132"/>
      <c r="P15" s="132"/>
      <c r="Q15" s="133"/>
      <c r="R15" s="133"/>
      <c r="S15" s="133"/>
      <c r="T15" s="133"/>
      <c r="U15" s="133"/>
      <c r="V15" s="133"/>
      <c r="W15" s="132"/>
      <c r="AE15" s="35">
        <f t="shared" si="0"/>
        <v>0</v>
      </c>
    </row>
    <row r="16" spans="1:32" s="92" customFormat="1">
      <c r="A16" s="145" t="s">
        <v>151</v>
      </c>
      <c r="B16" s="90" t="s">
        <v>161</v>
      </c>
      <c r="C16" s="146">
        <v>37506</v>
      </c>
      <c r="D16" s="90" t="s">
        <v>80</v>
      </c>
      <c r="I16" s="93"/>
      <c r="J16" s="97"/>
      <c r="K16" s="97"/>
      <c r="L16" s="97"/>
      <c r="M16" s="98" t="s">
        <v>40</v>
      </c>
      <c r="N16" s="98"/>
      <c r="O16" s="98"/>
      <c r="P16" s="98"/>
      <c r="Q16" s="97"/>
      <c r="R16" s="97"/>
      <c r="S16" s="97"/>
      <c r="T16" s="97"/>
      <c r="U16" s="97"/>
      <c r="V16" s="97"/>
      <c r="W16" s="98"/>
      <c r="X16" s="90"/>
      <c r="Y16" s="90"/>
      <c r="Z16" s="90"/>
      <c r="AA16" s="90"/>
      <c r="AB16" s="90"/>
      <c r="AC16" s="90"/>
      <c r="AD16" s="90"/>
      <c r="AE16" s="90">
        <f t="shared" si="0"/>
        <v>0</v>
      </c>
      <c r="AF16" s="92" t="s">
        <v>115</v>
      </c>
    </row>
    <row r="17" spans="1:31">
      <c r="A17" s="5" t="s">
        <v>151</v>
      </c>
      <c r="B17" s="54" t="s">
        <v>79</v>
      </c>
      <c r="C17" s="183">
        <v>38201</v>
      </c>
      <c r="D17" s="55" t="s">
        <v>80</v>
      </c>
      <c r="I17" s="66"/>
      <c r="J17" s="139"/>
      <c r="K17" s="139"/>
      <c r="L17" s="139"/>
      <c r="M17" s="138" t="s">
        <v>42</v>
      </c>
      <c r="N17" s="138"/>
      <c r="O17" s="138"/>
      <c r="P17" s="138"/>
      <c r="Q17" s="139"/>
      <c r="R17" s="139"/>
      <c r="S17" s="139"/>
      <c r="T17" s="139"/>
      <c r="U17" s="139"/>
      <c r="V17" s="139"/>
      <c r="W17" s="206" t="s">
        <v>40</v>
      </c>
      <c r="AE17" s="35">
        <f t="shared" si="0"/>
        <v>0</v>
      </c>
    </row>
    <row r="18" spans="1:31">
      <c r="A18" s="5" t="s">
        <v>151</v>
      </c>
      <c r="B18" s="54" t="s">
        <v>84</v>
      </c>
      <c r="C18" s="193">
        <v>37864</v>
      </c>
      <c r="D18" s="55" t="s">
        <v>69</v>
      </c>
      <c r="I18" s="66"/>
      <c r="J18" s="141"/>
      <c r="K18" s="141"/>
      <c r="L18" s="141"/>
      <c r="M18" s="140"/>
      <c r="N18" s="140"/>
      <c r="O18" s="140" t="s">
        <v>108</v>
      </c>
      <c r="P18" s="140"/>
      <c r="Q18" s="141"/>
      <c r="R18" s="141"/>
      <c r="S18" s="141"/>
      <c r="T18" s="141"/>
      <c r="U18" s="141"/>
      <c r="V18" s="141"/>
      <c r="W18" s="140"/>
      <c r="AE18" s="35">
        <f t="shared" si="0"/>
        <v>0</v>
      </c>
    </row>
    <row r="19" spans="1:31" s="158" customFormat="1">
      <c r="A19" s="168" t="s">
        <v>151</v>
      </c>
      <c r="B19" s="164" t="s">
        <v>53</v>
      </c>
      <c r="C19" s="166">
        <v>37558</v>
      </c>
      <c r="D19" s="158" t="s">
        <v>34</v>
      </c>
      <c r="I19" s="162"/>
      <c r="J19" s="161"/>
      <c r="K19" s="161"/>
      <c r="L19" s="161"/>
      <c r="M19" s="163"/>
      <c r="N19" s="163"/>
      <c r="O19" s="163"/>
      <c r="P19" s="163"/>
      <c r="Q19" s="161"/>
      <c r="R19" s="161"/>
      <c r="S19" s="161" t="s">
        <v>40</v>
      </c>
      <c r="T19" s="161"/>
      <c r="U19" s="161" t="s">
        <v>40</v>
      </c>
      <c r="V19" s="161"/>
      <c r="W19" s="163"/>
      <c r="X19" s="164"/>
      <c r="Y19" s="164"/>
      <c r="Z19" s="164"/>
      <c r="AA19" s="164"/>
      <c r="AB19" s="164"/>
      <c r="AC19" s="164"/>
      <c r="AD19" s="164"/>
      <c r="AE19" s="164">
        <f t="shared" si="0"/>
        <v>0</v>
      </c>
    </row>
    <row r="20" spans="1:31">
      <c r="A20" s="5" t="s">
        <v>151</v>
      </c>
      <c r="B20" s="2" t="s">
        <v>72</v>
      </c>
      <c r="C20" s="186">
        <v>38025</v>
      </c>
      <c r="D20" s="2" t="s">
        <v>73</v>
      </c>
      <c r="I20" s="66"/>
      <c r="J20" s="156"/>
      <c r="K20" s="156"/>
      <c r="L20" s="156"/>
      <c r="M20" s="155"/>
      <c r="N20" s="155"/>
      <c r="O20" s="155"/>
      <c r="P20" s="155"/>
      <c r="Q20" s="156"/>
      <c r="R20" s="156"/>
      <c r="S20" s="66" t="s">
        <v>110</v>
      </c>
      <c r="T20" s="156"/>
      <c r="U20" s="156"/>
      <c r="V20" s="156"/>
      <c r="W20" s="155"/>
      <c r="AE20" s="35">
        <f t="shared" si="0"/>
        <v>0</v>
      </c>
    </row>
    <row r="21" spans="1:31">
      <c r="A21" s="5" t="s">
        <v>151</v>
      </c>
      <c r="B21" s="35" t="s">
        <v>173</v>
      </c>
      <c r="C21" s="186">
        <v>38533</v>
      </c>
      <c r="D21" s="33" t="s">
        <v>52</v>
      </c>
      <c r="I21" s="66"/>
      <c r="J21" s="156"/>
      <c r="K21" s="156"/>
      <c r="L21" s="156"/>
      <c r="M21" s="155"/>
      <c r="N21" s="155"/>
      <c r="O21" s="155"/>
      <c r="P21" s="155"/>
      <c r="Q21" s="156"/>
      <c r="R21" s="156"/>
      <c r="S21" s="66" t="s">
        <v>110</v>
      </c>
      <c r="T21" s="156"/>
      <c r="U21" s="156"/>
      <c r="V21" s="156"/>
      <c r="W21" s="155"/>
      <c r="AE21" s="35">
        <f t="shared" si="0"/>
        <v>0</v>
      </c>
    </row>
    <row r="22" spans="1:31">
      <c r="B22" s="35"/>
      <c r="C22" s="59"/>
      <c r="D22" s="45"/>
      <c r="E22" s="34"/>
      <c r="F22" s="34"/>
      <c r="G22" s="34"/>
      <c r="H22" s="34"/>
      <c r="I22" s="34"/>
      <c r="J22" s="34"/>
      <c r="K22" s="34"/>
      <c r="L22" s="34"/>
      <c r="M22" s="53"/>
      <c r="N22" s="53"/>
      <c r="O22" s="53"/>
      <c r="P22" s="53"/>
      <c r="Q22" s="34"/>
      <c r="R22" s="34"/>
      <c r="S22" s="34"/>
      <c r="T22" s="34"/>
      <c r="U22" s="34"/>
      <c r="V22" s="34"/>
      <c r="W22" s="53"/>
      <c r="X22" s="35"/>
      <c r="Y22" s="35"/>
      <c r="Z22" s="35"/>
      <c r="AA22" s="35"/>
      <c r="AB22" s="35"/>
      <c r="AC22" s="35"/>
      <c r="AD22" s="35"/>
      <c r="AE22" s="36"/>
    </row>
    <row r="23" spans="1:31" s="12" customFormat="1">
      <c r="A23" s="15"/>
      <c r="D23" s="15" t="s">
        <v>3</v>
      </c>
      <c r="E23" s="34">
        <v>3</v>
      </c>
      <c r="F23" s="34"/>
      <c r="G23" s="34">
        <v>4</v>
      </c>
      <c r="H23" s="34"/>
      <c r="I23" s="34">
        <v>6</v>
      </c>
      <c r="J23" s="34"/>
      <c r="K23" s="34">
        <v>5</v>
      </c>
      <c r="L23" s="34"/>
      <c r="M23" s="53">
        <v>2</v>
      </c>
      <c r="N23" s="53"/>
      <c r="O23" s="53">
        <v>3</v>
      </c>
      <c r="P23" s="53"/>
      <c r="Q23" s="34">
        <v>4</v>
      </c>
      <c r="R23" s="34"/>
      <c r="S23" s="34">
        <v>7</v>
      </c>
      <c r="T23" s="34"/>
      <c r="U23" s="34">
        <v>2</v>
      </c>
      <c r="V23" s="34"/>
      <c r="W23" s="53">
        <v>2</v>
      </c>
      <c r="X23" s="35"/>
      <c r="Y23" s="35"/>
      <c r="Z23" s="35"/>
      <c r="AA23" s="35"/>
      <c r="AB23" s="35"/>
      <c r="AC23" s="35"/>
      <c r="AD23" s="35"/>
      <c r="AE23" s="36"/>
    </row>
    <row r="24" spans="1:31" s="12" customFormat="1">
      <c r="A24" s="11"/>
      <c r="D24" s="15" t="s">
        <v>4</v>
      </c>
      <c r="E24" s="34">
        <v>12</v>
      </c>
      <c r="F24" s="34"/>
      <c r="G24" s="34">
        <v>8</v>
      </c>
      <c r="H24" s="34"/>
      <c r="I24" s="34">
        <v>6</v>
      </c>
      <c r="J24" s="34"/>
      <c r="K24" s="34">
        <v>9</v>
      </c>
      <c r="L24" s="34"/>
      <c r="M24" s="53">
        <v>2</v>
      </c>
      <c r="N24" s="53"/>
      <c r="O24" s="53">
        <v>4</v>
      </c>
      <c r="P24" s="53"/>
      <c r="Q24" s="34">
        <v>15</v>
      </c>
      <c r="R24" s="34"/>
      <c r="S24" s="34">
        <v>7</v>
      </c>
      <c r="T24" s="34"/>
      <c r="U24" s="34">
        <v>21</v>
      </c>
      <c r="V24" s="34"/>
      <c r="W24" s="53">
        <v>4</v>
      </c>
      <c r="X24" s="35"/>
      <c r="Y24" s="35"/>
      <c r="Z24" s="35"/>
      <c r="AA24" s="35"/>
      <c r="AB24" s="35"/>
      <c r="AC24" s="35"/>
      <c r="AD24" s="35"/>
      <c r="AE24" s="36"/>
    </row>
    <row r="25" spans="1:31" s="12" customFormat="1">
      <c r="A25" s="15"/>
      <c r="B25" s="14"/>
      <c r="C25" s="14"/>
      <c r="D25" s="14"/>
      <c r="E25" s="34"/>
      <c r="F25" s="34"/>
      <c r="G25" s="34"/>
      <c r="H25" s="34"/>
      <c r="I25" s="34"/>
      <c r="J25" s="34"/>
      <c r="K25" s="34"/>
      <c r="L25" s="34"/>
      <c r="M25" s="53"/>
      <c r="N25" s="53"/>
      <c r="O25" s="53"/>
      <c r="P25" s="53"/>
      <c r="Q25" s="34"/>
      <c r="R25" s="34"/>
      <c r="S25" s="34"/>
      <c r="T25" s="34"/>
      <c r="U25" s="34"/>
      <c r="V25" s="34"/>
      <c r="W25" s="53"/>
      <c r="X25" s="35"/>
      <c r="Y25" s="35"/>
      <c r="Z25" s="35"/>
      <c r="AA25" s="35"/>
      <c r="AB25" s="35"/>
      <c r="AC25" s="35"/>
      <c r="AD25" s="35"/>
      <c r="AE25" s="36"/>
    </row>
    <row r="26" spans="1:31">
      <c r="K26" s="133"/>
      <c r="L26" s="133"/>
      <c r="M26" s="132"/>
      <c r="N26" s="132"/>
      <c r="O26" s="132"/>
      <c r="P26" s="132"/>
      <c r="Q26" s="133"/>
      <c r="R26" s="133"/>
      <c r="S26" s="133"/>
      <c r="T26" s="133"/>
      <c r="U26" s="133"/>
      <c r="V26" s="133"/>
      <c r="W26" s="132"/>
    </row>
    <row r="28" spans="1:31">
      <c r="B28" s="42"/>
      <c r="C28" s="41"/>
      <c r="D28" s="58"/>
    </row>
  </sheetData>
  <sortState ref="B6:AK18">
    <sortCondition descending="1" ref="AE6:AE18"/>
  </sortState>
  <mergeCells count="52">
    <mergeCell ref="M1:N1"/>
    <mergeCell ref="M2:N2"/>
    <mergeCell ref="M3:N3"/>
    <mergeCell ref="M4:N4"/>
    <mergeCell ref="I1:J1"/>
    <mergeCell ref="I2:J2"/>
    <mergeCell ref="I3:J3"/>
    <mergeCell ref="I4:J4"/>
    <mergeCell ref="K1:L1"/>
    <mergeCell ref="K2:L2"/>
    <mergeCell ref="K3:L3"/>
    <mergeCell ref="K4:L4"/>
    <mergeCell ref="G1:H1"/>
    <mergeCell ref="G2:H2"/>
    <mergeCell ref="G3:H3"/>
    <mergeCell ref="G4:H4"/>
    <mergeCell ref="E1:F1"/>
    <mergeCell ref="E2:F2"/>
    <mergeCell ref="E3:F3"/>
    <mergeCell ref="E4:F4"/>
    <mergeCell ref="W1:X1"/>
    <mergeCell ref="Y1:Z1"/>
    <mergeCell ref="AA1:AB1"/>
    <mergeCell ref="O1:P1"/>
    <mergeCell ref="Q1:R1"/>
    <mergeCell ref="S1:T1"/>
    <mergeCell ref="O3:P3"/>
    <mergeCell ref="Q3:R3"/>
    <mergeCell ref="S3:T3"/>
    <mergeCell ref="AC1:AD1"/>
    <mergeCell ref="O2:P2"/>
    <mergeCell ref="Q2:R2"/>
    <mergeCell ref="S2:T2"/>
    <mergeCell ref="U2:V2"/>
    <mergeCell ref="W2:X2"/>
    <mergeCell ref="Y2:Z2"/>
    <mergeCell ref="AA2:AB2"/>
    <mergeCell ref="AC2:AD2"/>
    <mergeCell ref="U1:V1"/>
    <mergeCell ref="AC3:AD3"/>
    <mergeCell ref="O4:P4"/>
    <mergeCell ref="Q4:R4"/>
    <mergeCell ref="S4:T4"/>
    <mergeCell ref="U4:V4"/>
    <mergeCell ref="W4:X4"/>
    <mergeCell ref="Y4:Z4"/>
    <mergeCell ref="AA4:AB4"/>
    <mergeCell ref="AC4:AD4"/>
    <mergeCell ref="U3:V3"/>
    <mergeCell ref="W3:X3"/>
    <mergeCell ref="Y3:Z3"/>
    <mergeCell ref="AA3:AB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8" width="5.77734375" style="2" customWidth="1"/>
    <col min="19" max="24" width="5.77734375" style="9" customWidth="1"/>
    <col min="25" max="25" width="5.77734375" style="10" customWidth="1"/>
    <col min="26" max="16384" width="9.33203125" style="2"/>
  </cols>
  <sheetData>
    <row r="1" spans="1:26" ht="27.6" customHeight="1">
      <c r="A1" s="1" t="s">
        <v>5</v>
      </c>
      <c r="D1" s="3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7" t="s">
        <v>57</v>
      </c>
      <c r="N1" s="217"/>
      <c r="O1" s="220" t="s">
        <v>58</v>
      </c>
      <c r="P1" s="220"/>
      <c r="Q1" s="216" t="s">
        <v>181</v>
      </c>
      <c r="R1" s="216"/>
      <c r="S1" s="213" t="s">
        <v>91</v>
      </c>
      <c r="T1" s="213"/>
      <c r="U1" s="213" t="s">
        <v>83</v>
      </c>
      <c r="V1" s="213"/>
      <c r="W1" s="213" t="s">
        <v>92</v>
      </c>
      <c r="X1" s="213"/>
      <c r="Y1" s="2"/>
    </row>
    <row r="2" spans="1:26" ht="13.5" customHeight="1">
      <c r="A2" s="2"/>
      <c r="D2" s="3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4" t="s">
        <v>37</v>
      </c>
      <c r="N2" s="214"/>
      <c r="O2" s="215"/>
      <c r="P2" s="215"/>
      <c r="Q2" s="212"/>
      <c r="R2" s="212"/>
      <c r="S2" s="209"/>
      <c r="T2" s="209"/>
      <c r="U2" s="209"/>
      <c r="V2" s="209"/>
      <c r="W2" s="209" t="s">
        <v>36</v>
      </c>
      <c r="X2" s="209"/>
      <c r="Y2" s="2"/>
    </row>
    <row r="3" spans="1:26">
      <c r="A3" s="2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14" t="s">
        <v>38</v>
      </c>
      <c r="N3" s="214"/>
      <c r="O3" s="215" t="s">
        <v>39</v>
      </c>
      <c r="P3" s="215"/>
      <c r="Q3" s="212" t="s">
        <v>94</v>
      </c>
      <c r="R3" s="212"/>
      <c r="S3" s="209" t="s">
        <v>95</v>
      </c>
      <c r="T3" s="209"/>
      <c r="U3" s="209" t="s">
        <v>39</v>
      </c>
      <c r="V3" s="209"/>
      <c r="W3" s="209" t="s">
        <v>96</v>
      </c>
      <c r="X3" s="209"/>
      <c r="Y3" s="2"/>
    </row>
    <row r="4" spans="1:26">
      <c r="A4" s="2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18" t="s">
        <v>100</v>
      </c>
      <c r="N4" s="218"/>
      <c r="O4" s="221">
        <v>43253</v>
      </c>
      <c r="P4" s="222"/>
      <c r="Q4" s="210" t="s">
        <v>101</v>
      </c>
      <c r="R4" s="211"/>
      <c r="S4" s="208">
        <v>43435</v>
      </c>
      <c r="T4" s="208"/>
      <c r="U4" s="208">
        <v>43442</v>
      </c>
      <c r="V4" s="208"/>
      <c r="W4" s="208">
        <v>43449</v>
      </c>
      <c r="X4" s="208"/>
    </row>
    <row r="5" spans="1:26" ht="52.8">
      <c r="B5" s="6" t="s">
        <v>14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7" t="s">
        <v>1</v>
      </c>
      <c r="P5" s="77" t="s">
        <v>2</v>
      </c>
      <c r="Q5" s="78" t="s">
        <v>1</v>
      </c>
      <c r="R5" s="78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13" t="s">
        <v>0</v>
      </c>
    </row>
    <row r="6" spans="1:26" s="164" customFormat="1">
      <c r="A6" s="157" t="s">
        <v>40</v>
      </c>
      <c r="B6" s="169" t="s">
        <v>55</v>
      </c>
      <c r="C6" s="166">
        <v>37784</v>
      </c>
      <c r="D6" s="170" t="s">
        <v>34</v>
      </c>
      <c r="E6" s="162"/>
      <c r="F6" s="161"/>
      <c r="G6" s="161" t="s">
        <v>108</v>
      </c>
      <c r="H6" s="161">
        <v>8</v>
      </c>
      <c r="I6" s="161" t="s">
        <v>40</v>
      </c>
      <c r="J6" s="161">
        <v>15</v>
      </c>
      <c r="K6" s="161"/>
      <c r="L6" s="161"/>
      <c r="M6" s="163" t="s">
        <v>108</v>
      </c>
      <c r="N6" s="163">
        <v>16</v>
      </c>
      <c r="O6" s="163" t="s">
        <v>40</v>
      </c>
      <c r="P6" s="163"/>
      <c r="Q6" s="162" t="s">
        <v>113</v>
      </c>
      <c r="R6" s="163"/>
      <c r="S6" s="163"/>
      <c r="T6" s="163"/>
      <c r="U6" s="163"/>
      <c r="V6" s="163"/>
      <c r="W6" s="163"/>
      <c r="X6" s="163"/>
      <c r="Y6" s="164">
        <f t="shared" ref="Y6:Y16" si="0">SUM(E6:X6)</f>
        <v>39</v>
      </c>
    </row>
    <row r="7" spans="1:26" s="121" customFormat="1">
      <c r="A7" s="37" t="s">
        <v>42</v>
      </c>
      <c r="B7" s="35" t="s">
        <v>53</v>
      </c>
      <c r="C7" s="183">
        <v>37558</v>
      </c>
      <c r="D7" s="33" t="s">
        <v>34</v>
      </c>
      <c r="E7" s="33"/>
      <c r="F7" s="33"/>
      <c r="G7" s="33"/>
      <c r="H7" s="33"/>
      <c r="I7" s="34" t="s">
        <v>42</v>
      </c>
      <c r="J7" s="34">
        <v>12</v>
      </c>
      <c r="K7" s="34"/>
      <c r="L7" s="34"/>
      <c r="M7" s="34"/>
      <c r="N7" s="34"/>
      <c r="O7" s="34"/>
      <c r="P7" s="34"/>
      <c r="Q7" s="33"/>
      <c r="R7" s="33"/>
      <c r="S7" s="35"/>
      <c r="T7" s="35"/>
      <c r="U7" s="35"/>
      <c r="V7" s="35"/>
      <c r="W7" s="35"/>
      <c r="X7" s="35"/>
      <c r="Y7" s="35">
        <f t="shared" si="0"/>
        <v>12</v>
      </c>
    </row>
    <row r="8" spans="1:26" s="47" customFormat="1">
      <c r="A8" s="37" t="s">
        <v>108</v>
      </c>
      <c r="B8" s="35" t="s">
        <v>51</v>
      </c>
      <c r="C8" s="195">
        <v>37896</v>
      </c>
      <c r="D8" s="45" t="s">
        <v>6</v>
      </c>
      <c r="E8" s="66" t="s">
        <v>108</v>
      </c>
      <c r="F8" s="34">
        <v>11</v>
      </c>
      <c r="G8" s="34"/>
      <c r="H8" s="34"/>
      <c r="I8" s="34"/>
      <c r="J8" s="34"/>
      <c r="K8" s="34"/>
      <c r="L8" s="34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35">
        <f t="shared" si="0"/>
        <v>11</v>
      </c>
    </row>
    <row r="9" spans="1:26" s="47" customFormat="1">
      <c r="A9" s="37" t="s">
        <v>108</v>
      </c>
      <c r="B9" s="35" t="s">
        <v>143</v>
      </c>
      <c r="C9" s="183">
        <v>38562</v>
      </c>
      <c r="D9" s="33" t="s">
        <v>80</v>
      </c>
      <c r="E9" s="33"/>
      <c r="F9" s="33"/>
      <c r="G9" s="33"/>
      <c r="H9" s="33"/>
      <c r="I9" s="34" t="s">
        <v>108</v>
      </c>
      <c r="J9" s="34">
        <v>11</v>
      </c>
      <c r="K9" s="34"/>
      <c r="L9" s="34"/>
      <c r="M9" s="34"/>
      <c r="N9" s="34"/>
      <c r="O9" s="34"/>
      <c r="P9" s="34"/>
      <c r="Q9" s="33"/>
      <c r="R9" s="33"/>
      <c r="S9" s="35"/>
      <c r="T9" s="35"/>
      <c r="U9" s="35"/>
      <c r="V9" s="35"/>
      <c r="W9" s="35"/>
      <c r="X9" s="35"/>
      <c r="Y9" s="35">
        <f t="shared" si="0"/>
        <v>11</v>
      </c>
    </row>
    <row r="10" spans="1:26" s="121" customFormat="1">
      <c r="A10" s="119" t="s">
        <v>149</v>
      </c>
      <c r="B10" s="88" t="s">
        <v>127</v>
      </c>
      <c r="C10" s="84">
        <v>37352</v>
      </c>
      <c r="D10" s="120" t="s">
        <v>6</v>
      </c>
      <c r="E10" s="87"/>
      <c r="F10" s="99"/>
      <c r="G10" s="99" t="s">
        <v>42</v>
      </c>
      <c r="H10" s="99">
        <v>9</v>
      </c>
      <c r="I10" s="99"/>
      <c r="J10" s="99"/>
      <c r="K10" s="99"/>
      <c r="L10" s="99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88">
        <f t="shared" si="0"/>
        <v>9</v>
      </c>
      <c r="Z10" s="88" t="s">
        <v>115</v>
      </c>
    </row>
    <row r="11" spans="1:26" s="121" customFormat="1">
      <c r="A11" s="37" t="s">
        <v>150</v>
      </c>
      <c r="B11" s="42" t="s">
        <v>65</v>
      </c>
      <c r="C11" s="74">
        <v>37676</v>
      </c>
      <c r="D11" s="43" t="s">
        <v>34</v>
      </c>
      <c r="E11" s="87"/>
      <c r="F11" s="99"/>
      <c r="G11" s="99"/>
      <c r="H11" s="99"/>
      <c r="I11" s="99"/>
      <c r="J11" s="99"/>
      <c r="K11" s="66" t="s">
        <v>110</v>
      </c>
      <c r="L11" s="99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35">
        <f t="shared" si="0"/>
        <v>0</v>
      </c>
      <c r="Z11" s="88"/>
    </row>
    <row r="12" spans="1:26">
      <c r="A12" s="5" t="s">
        <v>150</v>
      </c>
      <c r="B12" s="35" t="s">
        <v>54</v>
      </c>
      <c r="C12" s="38">
        <v>37920</v>
      </c>
      <c r="D12" s="35" t="s">
        <v>62</v>
      </c>
      <c r="E12" s="66"/>
      <c r="F12" s="34"/>
      <c r="G12" s="66" t="s">
        <v>110</v>
      </c>
      <c r="H12" s="34"/>
      <c r="I12" s="34"/>
      <c r="J12" s="34"/>
      <c r="K12" s="34"/>
      <c r="L12" s="34"/>
      <c r="M12" s="66" t="s">
        <v>110</v>
      </c>
      <c r="N12" s="53"/>
      <c r="O12" s="53"/>
      <c r="P12" s="53"/>
      <c r="Q12" s="225" t="s">
        <v>182</v>
      </c>
      <c r="R12" s="53"/>
      <c r="S12" s="53"/>
      <c r="T12" s="53"/>
      <c r="U12" s="53"/>
      <c r="V12" s="53"/>
      <c r="W12" s="53"/>
      <c r="X12" s="53"/>
      <c r="Y12" s="35">
        <f t="shared" si="0"/>
        <v>0</v>
      </c>
    </row>
    <row r="13" spans="1:26">
      <c r="A13" s="5" t="s">
        <v>150</v>
      </c>
      <c r="B13" s="42" t="s">
        <v>128</v>
      </c>
      <c r="C13" s="183">
        <v>37673</v>
      </c>
      <c r="D13" s="45" t="s">
        <v>22</v>
      </c>
      <c r="E13" s="66"/>
      <c r="F13" s="34"/>
      <c r="G13" s="66" t="s">
        <v>110</v>
      </c>
      <c r="H13" s="34"/>
      <c r="I13" s="34"/>
      <c r="J13" s="34"/>
      <c r="K13" s="34"/>
      <c r="L13" s="3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35">
        <f t="shared" si="0"/>
        <v>0</v>
      </c>
    </row>
    <row r="14" spans="1:26" s="92" customFormat="1">
      <c r="A14" s="145" t="s">
        <v>150</v>
      </c>
      <c r="B14" s="90" t="s">
        <v>171</v>
      </c>
      <c r="C14" s="91">
        <v>37490</v>
      </c>
      <c r="D14" s="90" t="s">
        <v>34</v>
      </c>
      <c r="E14" s="93"/>
      <c r="F14" s="97"/>
      <c r="G14" s="93"/>
      <c r="H14" s="97"/>
      <c r="I14" s="97"/>
      <c r="J14" s="97"/>
      <c r="K14" s="97"/>
      <c r="L14" s="97"/>
      <c r="M14" s="93" t="s">
        <v>110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0">
        <f t="shared" si="0"/>
        <v>0</v>
      </c>
      <c r="Z14" s="92" t="s">
        <v>115</v>
      </c>
    </row>
    <row r="15" spans="1:26">
      <c r="A15" s="5" t="s">
        <v>150</v>
      </c>
      <c r="B15" s="42" t="s">
        <v>170</v>
      </c>
      <c r="C15" s="197">
        <v>37990</v>
      </c>
      <c r="D15" s="45" t="s">
        <v>73</v>
      </c>
      <c r="E15" s="66"/>
      <c r="F15" s="34"/>
      <c r="G15" s="66"/>
      <c r="H15" s="34"/>
      <c r="I15" s="34"/>
      <c r="J15" s="34"/>
      <c r="K15" s="34"/>
      <c r="L15" s="34"/>
      <c r="M15" s="66" t="s">
        <v>110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35">
        <f t="shared" si="0"/>
        <v>0</v>
      </c>
    </row>
    <row r="16" spans="1:26" s="47" customFormat="1">
      <c r="A16" s="37" t="s">
        <v>150</v>
      </c>
      <c r="B16" s="35" t="s">
        <v>142</v>
      </c>
      <c r="C16" s="185">
        <v>37518</v>
      </c>
      <c r="D16" s="35" t="s">
        <v>61</v>
      </c>
      <c r="E16" s="66"/>
      <c r="F16" s="34"/>
      <c r="G16" s="34"/>
      <c r="H16" s="34"/>
      <c r="I16" s="34"/>
      <c r="J16" s="34"/>
      <c r="K16" s="34"/>
      <c r="L16" s="34"/>
      <c r="M16" s="53"/>
      <c r="N16" s="53"/>
      <c r="O16" s="53" t="s">
        <v>42</v>
      </c>
      <c r="P16" s="53"/>
      <c r="Q16" s="53"/>
      <c r="R16" s="53"/>
      <c r="S16" s="53"/>
      <c r="T16" s="53"/>
      <c r="U16" s="53"/>
      <c r="V16" s="53"/>
      <c r="W16" s="53"/>
      <c r="X16" s="53"/>
      <c r="Y16" s="35">
        <f t="shared" si="0"/>
        <v>0</v>
      </c>
    </row>
    <row r="17" spans="1:25" s="47" customFormat="1">
      <c r="A17" s="37"/>
      <c r="B17" s="35"/>
      <c r="C17" s="129"/>
      <c r="D17" s="35"/>
      <c r="E17" s="66"/>
      <c r="F17" s="34"/>
      <c r="G17" s="34"/>
      <c r="H17" s="34"/>
      <c r="I17" s="34"/>
      <c r="J17" s="34"/>
      <c r="K17" s="34"/>
      <c r="L17" s="34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35"/>
    </row>
    <row r="18" spans="1:25" s="12" customFormat="1">
      <c r="A18" s="15"/>
      <c r="D18" s="15" t="s">
        <v>3</v>
      </c>
      <c r="E18" s="34">
        <v>1</v>
      </c>
      <c r="F18" s="34"/>
      <c r="G18" s="34">
        <v>4</v>
      </c>
      <c r="H18" s="34"/>
      <c r="I18" s="34">
        <v>3</v>
      </c>
      <c r="J18" s="34"/>
      <c r="K18" s="34">
        <v>1</v>
      </c>
      <c r="L18" s="34"/>
      <c r="M18" s="34">
        <v>4</v>
      </c>
      <c r="N18" s="34"/>
      <c r="O18" s="34">
        <v>2</v>
      </c>
      <c r="P18" s="34"/>
      <c r="Q18" s="34">
        <v>2</v>
      </c>
      <c r="R18" s="33"/>
      <c r="S18" s="35"/>
      <c r="T18" s="35"/>
      <c r="U18" s="35"/>
      <c r="V18" s="35"/>
      <c r="W18" s="35"/>
      <c r="X18" s="35"/>
      <c r="Y18" s="36"/>
    </row>
    <row r="19" spans="1:25" s="12" customFormat="1">
      <c r="A19" s="11"/>
      <c r="D19" s="15" t="s">
        <v>4</v>
      </c>
      <c r="E19" s="34">
        <v>6</v>
      </c>
      <c r="F19" s="33"/>
      <c r="G19" s="34">
        <v>9</v>
      </c>
      <c r="H19" s="34"/>
      <c r="I19" s="34">
        <v>3</v>
      </c>
      <c r="J19" s="34"/>
      <c r="K19" s="34">
        <v>7</v>
      </c>
      <c r="L19" s="34"/>
      <c r="M19" s="34">
        <v>10</v>
      </c>
      <c r="N19" s="34"/>
      <c r="O19" s="34">
        <v>2</v>
      </c>
      <c r="P19" s="34"/>
      <c r="Q19" s="34">
        <v>21</v>
      </c>
      <c r="R19" s="33"/>
      <c r="S19" s="35"/>
      <c r="T19" s="35"/>
      <c r="U19" s="35"/>
      <c r="V19" s="35"/>
      <c r="W19" s="35"/>
      <c r="X19" s="35"/>
      <c r="Y19" s="36"/>
    </row>
    <row r="20" spans="1:25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5"/>
      <c r="T20" s="35"/>
      <c r="U20" s="35"/>
      <c r="V20" s="35"/>
      <c r="W20" s="35"/>
      <c r="X20" s="35"/>
      <c r="Y20" s="36"/>
    </row>
  </sheetData>
  <sortState ref="B6:AK12">
    <sortCondition descending="1" ref="Y6:Y12"/>
  </sortState>
  <mergeCells count="40">
    <mergeCell ref="I1:J1"/>
    <mergeCell ref="I2:J2"/>
    <mergeCell ref="I3:J3"/>
    <mergeCell ref="I4:J4"/>
    <mergeCell ref="K1:L1"/>
    <mergeCell ref="K2:L2"/>
    <mergeCell ref="K3:L3"/>
    <mergeCell ref="K4:L4"/>
    <mergeCell ref="E4:F4"/>
    <mergeCell ref="G1:H1"/>
    <mergeCell ref="E3:F3"/>
    <mergeCell ref="E1:F1"/>
    <mergeCell ref="E2:F2"/>
    <mergeCell ref="G2:H2"/>
    <mergeCell ref="G3:H3"/>
    <mergeCell ref="G4:H4"/>
    <mergeCell ref="W1:X1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S1:T1"/>
    <mergeCell ref="U1:V1"/>
    <mergeCell ref="S3:T3"/>
    <mergeCell ref="U3:V3"/>
    <mergeCell ref="W3:X3"/>
    <mergeCell ref="M4:N4"/>
    <mergeCell ref="O4:P4"/>
    <mergeCell ref="Q4:R4"/>
    <mergeCell ref="S4:T4"/>
    <mergeCell ref="U4:V4"/>
    <mergeCell ref="W4:X4"/>
    <mergeCell ref="M3:N3"/>
    <mergeCell ref="O3:P3"/>
    <mergeCell ref="Q3:R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2" width="5.77734375" style="2" customWidth="1"/>
    <col min="13" max="14" width="6" style="9" customWidth="1"/>
    <col min="15" max="20" width="5.77734375" style="2" customWidth="1"/>
    <col min="21" max="26" width="5.77734375" style="9" customWidth="1"/>
    <col min="27" max="27" width="5.77734375" style="10" customWidth="1"/>
    <col min="28" max="16384" width="9.33203125" style="2"/>
  </cols>
  <sheetData>
    <row r="1" spans="1:28" ht="26.25" customHeight="1">
      <c r="A1" s="1" t="s">
        <v>5</v>
      </c>
      <c r="D1" s="3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3" t="s">
        <v>103</v>
      </c>
      <c r="N1" s="213"/>
      <c r="O1" s="217" t="s">
        <v>57</v>
      </c>
      <c r="P1" s="217"/>
      <c r="Q1" s="220" t="s">
        <v>58</v>
      </c>
      <c r="R1" s="220"/>
      <c r="S1" s="216" t="s">
        <v>181</v>
      </c>
      <c r="T1" s="216"/>
      <c r="U1" s="213" t="s">
        <v>91</v>
      </c>
      <c r="V1" s="213"/>
      <c r="W1" s="213" t="s">
        <v>83</v>
      </c>
      <c r="X1" s="213"/>
      <c r="Y1" s="213" t="s">
        <v>92</v>
      </c>
      <c r="Z1" s="213"/>
      <c r="AA1" s="2"/>
    </row>
    <row r="2" spans="1:28" ht="13.5" customHeight="1">
      <c r="A2" s="2"/>
      <c r="D2" s="3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3"/>
      <c r="N2" s="213"/>
      <c r="O2" s="214" t="s">
        <v>37</v>
      </c>
      <c r="P2" s="214"/>
      <c r="Q2" s="215"/>
      <c r="R2" s="215"/>
      <c r="S2" s="212"/>
      <c r="T2" s="212"/>
      <c r="U2" s="209"/>
      <c r="V2" s="209"/>
      <c r="W2" s="209"/>
      <c r="X2" s="209"/>
      <c r="Y2" s="209" t="s">
        <v>36</v>
      </c>
      <c r="Z2" s="209"/>
      <c r="AA2" s="2"/>
    </row>
    <row r="3" spans="1:28">
      <c r="A3" s="2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09" t="s">
        <v>104</v>
      </c>
      <c r="N3" s="209"/>
      <c r="O3" s="214" t="s">
        <v>38</v>
      </c>
      <c r="P3" s="214"/>
      <c r="Q3" s="215" t="s">
        <v>39</v>
      </c>
      <c r="R3" s="215"/>
      <c r="S3" s="212" t="s">
        <v>94</v>
      </c>
      <c r="T3" s="212"/>
      <c r="U3" s="209" t="s">
        <v>95</v>
      </c>
      <c r="V3" s="209"/>
      <c r="W3" s="209" t="s">
        <v>39</v>
      </c>
      <c r="X3" s="209"/>
      <c r="Y3" s="209" t="s">
        <v>96</v>
      </c>
      <c r="Z3" s="209"/>
      <c r="AA3" s="2"/>
    </row>
    <row r="4" spans="1:28">
      <c r="A4" s="2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08">
        <v>43218</v>
      </c>
      <c r="N4" s="223"/>
      <c r="O4" s="218" t="s">
        <v>100</v>
      </c>
      <c r="P4" s="218"/>
      <c r="Q4" s="221">
        <v>43253</v>
      </c>
      <c r="R4" s="222"/>
      <c r="S4" s="210" t="s">
        <v>101</v>
      </c>
      <c r="T4" s="211"/>
      <c r="U4" s="208">
        <v>43435</v>
      </c>
      <c r="V4" s="208"/>
      <c r="W4" s="208">
        <v>43442</v>
      </c>
      <c r="X4" s="208"/>
      <c r="Y4" s="208">
        <v>43449</v>
      </c>
      <c r="Z4" s="208"/>
    </row>
    <row r="5" spans="1:28" ht="52.8">
      <c r="B5" s="6" t="s">
        <v>18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63" t="s">
        <v>1</v>
      </c>
      <c r="P5" s="63" t="s">
        <v>2</v>
      </c>
      <c r="Q5" s="77" t="s">
        <v>1</v>
      </c>
      <c r="R5" s="77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8" s="33" customFormat="1">
      <c r="A6" s="39" t="s">
        <v>40</v>
      </c>
      <c r="B6" s="42" t="s">
        <v>65</v>
      </c>
      <c r="C6" s="196">
        <v>37676</v>
      </c>
      <c r="D6" s="43" t="s">
        <v>34</v>
      </c>
      <c r="E6" s="34"/>
      <c r="G6" s="66" t="s">
        <v>110</v>
      </c>
      <c r="H6" s="34"/>
      <c r="I6" s="34" t="s">
        <v>40</v>
      </c>
      <c r="J6" s="34">
        <v>15</v>
      </c>
      <c r="K6" s="34" t="s">
        <v>42</v>
      </c>
      <c r="L6" s="34">
        <v>17</v>
      </c>
      <c r="M6" s="53"/>
      <c r="N6" s="53"/>
      <c r="O6" s="66" t="s">
        <v>110</v>
      </c>
      <c r="P6" s="34"/>
      <c r="Q6" s="34" t="s">
        <v>42</v>
      </c>
      <c r="R6" s="34"/>
      <c r="S6" s="66" t="s">
        <v>113</v>
      </c>
      <c r="T6" s="34"/>
      <c r="U6" s="35"/>
      <c r="V6" s="35"/>
      <c r="W6" s="35"/>
      <c r="X6" s="35"/>
      <c r="Y6" s="35"/>
      <c r="Z6" s="35"/>
      <c r="AA6" s="35">
        <f t="shared" ref="AA6:AA16" si="0">SUM(E6:Z6)</f>
        <v>32</v>
      </c>
    </row>
    <row r="7" spans="1:28" s="158" customFormat="1">
      <c r="A7" s="168" t="s">
        <v>42</v>
      </c>
      <c r="B7" s="169" t="s">
        <v>43</v>
      </c>
      <c r="C7" s="166">
        <v>38047</v>
      </c>
      <c r="D7" s="171" t="s">
        <v>34</v>
      </c>
      <c r="I7" s="161" t="s">
        <v>42</v>
      </c>
      <c r="J7" s="161">
        <v>12</v>
      </c>
      <c r="K7" s="162" t="s">
        <v>110</v>
      </c>
      <c r="L7" s="161"/>
      <c r="M7" s="163"/>
      <c r="N7" s="163"/>
      <c r="O7" s="161"/>
      <c r="P7" s="161"/>
      <c r="Q7" s="161" t="s">
        <v>40</v>
      </c>
      <c r="R7" s="161"/>
      <c r="S7" s="162" t="s">
        <v>113</v>
      </c>
      <c r="T7" s="161"/>
      <c r="U7" s="164"/>
      <c r="V7" s="164"/>
      <c r="W7" s="164"/>
      <c r="X7" s="164"/>
      <c r="Y7" s="164"/>
      <c r="Z7" s="164"/>
      <c r="AA7" s="164">
        <f t="shared" si="0"/>
        <v>12</v>
      </c>
    </row>
    <row r="8" spans="1:28" s="12" customFormat="1">
      <c r="A8" s="82" t="s">
        <v>108</v>
      </c>
      <c r="B8" s="88" t="s">
        <v>30</v>
      </c>
      <c r="C8" s="84">
        <v>37369</v>
      </c>
      <c r="D8" s="88" t="s">
        <v>7</v>
      </c>
      <c r="E8" s="87" t="s">
        <v>108</v>
      </c>
      <c r="F8" s="99">
        <v>11</v>
      </c>
      <c r="G8" s="99"/>
      <c r="H8" s="99"/>
      <c r="I8" s="99"/>
      <c r="J8" s="99"/>
      <c r="K8" s="99"/>
      <c r="L8" s="99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88">
        <f t="shared" si="0"/>
        <v>11</v>
      </c>
      <c r="AB8" s="86" t="s">
        <v>115</v>
      </c>
    </row>
    <row r="9" spans="1:28" s="12" customFormat="1">
      <c r="A9" s="39" t="s">
        <v>111</v>
      </c>
      <c r="B9" s="35" t="s">
        <v>124</v>
      </c>
      <c r="C9" s="123"/>
      <c r="D9" s="35" t="s">
        <v>80</v>
      </c>
      <c r="E9" s="34"/>
      <c r="F9" s="33"/>
      <c r="G9" s="34" t="s">
        <v>108</v>
      </c>
      <c r="H9" s="34">
        <v>8</v>
      </c>
      <c r="I9" s="34"/>
      <c r="J9" s="34"/>
      <c r="K9" s="34"/>
      <c r="L9" s="34"/>
      <c r="M9" s="53"/>
      <c r="N9" s="53"/>
      <c r="O9" s="66" t="s">
        <v>113</v>
      </c>
      <c r="P9" s="34"/>
      <c r="Q9" s="34"/>
      <c r="R9" s="34"/>
      <c r="S9" s="34"/>
      <c r="T9" s="34"/>
      <c r="U9" s="35"/>
      <c r="V9" s="35"/>
      <c r="W9" s="35"/>
      <c r="X9" s="35"/>
      <c r="Y9" s="35"/>
      <c r="Z9" s="35"/>
      <c r="AA9" s="35">
        <f t="shared" si="0"/>
        <v>8</v>
      </c>
    </row>
    <row r="10" spans="1:28" s="86" customFormat="1">
      <c r="A10" s="82" t="s">
        <v>149</v>
      </c>
      <c r="B10" s="83" t="s">
        <v>68</v>
      </c>
      <c r="C10" s="84">
        <v>37352</v>
      </c>
      <c r="D10" s="85" t="s">
        <v>6</v>
      </c>
      <c r="E10" s="87" t="s">
        <v>113</v>
      </c>
      <c r="G10" s="99"/>
      <c r="H10" s="99"/>
      <c r="I10" s="99"/>
      <c r="J10" s="99"/>
      <c r="K10" s="99"/>
      <c r="L10" s="99"/>
      <c r="M10" s="100"/>
      <c r="N10" s="100"/>
      <c r="O10" s="99"/>
      <c r="P10" s="99"/>
      <c r="Q10" s="99"/>
      <c r="R10" s="99"/>
      <c r="S10" s="99"/>
      <c r="T10" s="99"/>
      <c r="U10" s="88"/>
      <c r="V10" s="88"/>
      <c r="W10" s="88"/>
      <c r="X10" s="88"/>
      <c r="Y10" s="88"/>
      <c r="Z10" s="88"/>
      <c r="AA10" s="88">
        <f t="shared" si="0"/>
        <v>0</v>
      </c>
      <c r="AB10" s="86" t="s">
        <v>115</v>
      </c>
    </row>
    <row r="11" spans="1:28">
      <c r="A11" s="5" t="s">
        <v>149</v>
      </c>
      <c r="B11" s="35" t="s">
        <v>125</v>
      </c>
      <c r="C11" s="123"/>
      <c r="D11" s="35" t="s">
        <v>126</v>
      </c>
      <c r="E11" s="34"/>
      <c r="F11" s="33"/>
      <c r="G11" s="66" t="s">
        <v>110</v>
      </c>
      <c r="H11" s="34"/>
      <c r="I11" s="34"/>
      <c r="J11" s="34"/>
      <c r="K11" s="34"/>
      <c r="L11" s="34"/>
      <c r="M11" s="53"/>
      <c r="N11" s="53"/>
      <c r="O11" s="34"/>
      <c r="P11" s="34"/>
      <c r="Q11" s="34"/>
      <c r="R11" s="34"/>
      <c r="S11" s="34"/>
      <c r="T11" s="34"/>
      <c r="U11" s="35"/>
      <c r="V11" s="35"/>
      <c r="W11" s="35"/>
      <c r="X11" s="35"/>
      <c r="Y11" s="35"/>
      <c r="Z11" s="35"/>
      <c r="AA11" s="35">
        <f t="shared" si="0"/>
        <v>0</v>
      </c>
    </row>
    <row r="12" spans="1:28">
      <c r="A12" s="5" t="s">
        <v>149</v>
      </c>
      <c r="B12" s="147" t="s">
        <v>162</v>
      </c>
      <c r="C12" s="148"/>
      <c r="D12" s="9" t="s">
        <v>155</v>
      </c>
      <c r="E12" s="139"/>
      <c r="G12" s="126"/>
      <c r="H12" s="139"/>
      <c r="I12" s="139"/>
      <c r="J12" s="139"/>
      <c r="K12" s="139"/>
      <c r="L12" s="139"/>
      <c r="M12" s="138" t="s">
        <v>40</v>
      </c>
      <c r="N12" s="138"/>
      <c r="O12" s="139"/>
      <c r="P12" s="139"/>
      <c r="Q12" s="156"/>
      <c r="R12" s="156"/>
      <c r="S12" s="207"/>
      <c r="T12" s="207"/>
      <c r="AA12" s="35">
        <f t="shared" si="0"/>
        <v>0</v>
      </c>
    </row>
    <row r="13" spans="1:28">
      <c r="A13" s="5" t="s">
        <v>149</v>
      </c>
      <c r="B13" s="9" t="s">
        <v>163</v>
      </c>
      <c r="C13" s="148"/>
      <c r="D13" s="9" t="s">
        <v>155</v>
      </c>
      <c r="E13" s="139"/>
      <c r="G13" s="126"/>
      <c r="H13" s="139"/>
      <c r="I13" s="139"/>
      <c r="J13" s="139"/>
      <c r="K13" s="139"/>
      <c r="L13" s="139"/>
      <c r="M13" s="138" t="s">
        <v>42</v>
      </c>
      <c r="N13" s="138"/>
      <c r="O13" s="139"/>
      <c r="P13" s="139"/>
      <c r="Q13" s="156"/>
      <c r="R13" s="156"/>
      <c r="S13" s="207"/>
      <c r="T13" s="207"/>
      <c r="AA13" s="35">
        <f t="shared" si="0"/>
        <v>0</v>
      </c>
    </row>
    <row r="14" spans="1:28">
      <c r="A14" s="5" t="s">
        <v>149</v>
      </c>
      <c r="B14" s="147" t="s">
        <v>164</v>
      </c>
      <c r="C14" s="148"/>
      <c r="D14" s="154" t="s">
        <v>160</v>
      </c>
      <c r="E14" s="139"/>
      <c r="G14" s="126"/>
      <c r="H14" s="139"/>
      <c r="I14" s="139"/>
      <c r="J14" s="139"/>
      <c r="K14" s="139"/>
      <c r="L14" s="139"/>
      <c r="M14" s="138" t="s">
        <v>108</v>
      </c>
      <c r="N14" s="138"/>
      <c r="O14" s="139"/>
      <c r="P14" s="139"/>
      <c r="Q14" s="156"/>
      <c r="R14" s="156"/>
      <c r="S14" s="207"/>
      <c r="T14" s="207"/>
      <c r="AA14" s="35">
        <f t="shared" si="0"/>
        <v>0</v>
      </c>
    </row>
    <row r="15" spans="1:28" s="92" customFormat="1">
      <c r="A15" s="145" t="s">
        <v>149</v>
      </c>
      <c r="B15" s="90" t="s">
        <v>171</v>
      </c>
      <c r="C15" s="91">
        <v>37490</v>
      </c>
      <c r="D15" s="90" t="s">
        <v>34</v>
      </c>
      <c r="E15" s="97"/>
      <c r="G15" s="93"/>
      <c r="H15" s="97"/>
      <c r="I15" s="97"/>
      <c r="J15" s="97"/>
      <c r="K15" s="97"/>
      <c r="L15" s="97"/>
      <c r="M15" s="98"/>
      <c r="N15" s="98"/>
      <c r="O15" s="93" t="s">
        <v>113</v>
      </c>
      <c r="P15" s="97"/>
      <c r="Q15" s="97"/>
      <c r="R15" s="97"/>
      <c r="S15" s="97"/>
      <c r="T15" s="97"/>
      <c r="U15" s="90"/>
      <c r="V15" s="90"/>
      <c r="W15" s="90"/>
      <c r="X15" s="90"/>
      <c r="Y15" s="90"/>
      <c r="Z15" s="90"/>
      <c r="AA15" s="90">
        <f t="shared" si="0"/>
        <v>0</v>
      </c>
      <c r="AB15" s="92" t="s">
        <v>115</v>
      </c>
    </row>
    <row r="16" spans="1:28">
      <c r="A16" s="5" t="s">
        <v>149</v>
      </c>
      <c r="B16" s="147" t="s">
        <v>170</v>
      </c>
      <c r="C16" s="197">
        <v>37990</v>
      </c>
      <c r="D16" s="125" t="s">
        <v>73</v>
      </c>
      <c r="E16" s="156"/>
      <c r="G16" s="126"/>
      <c r="H16" s="156"/>
      <c r="I16" s="156"/>
      <c r="J16" s="156"/>
      <c r="K16" s="156"/>
      <c r="L16" s="156"/>
      <c r="M16" s="155"/>
      <c r="N16" s="155"/>
      <c r="O16" s="126"/>
      <c r="P16" s="156"/>
      <c r="Q16" s="156" t="s">
        <v>108</v>
      </c>
      <c r="R16" s="156"/>
      <c r="S16" s="207"/>
      <c r="T16" s="207"/>
      <c r="AA16" s="9">
        <f t="shared" si="0"/>
        <v>0</v>
      </c>
    </row>
    <row r="17" spans="1:27" s="12" customFormat="1">
      <c r="A17" s="15"/>
      <c r="B17" s="35"/>
      <c r="C17" s="41"/>
      <c r="D17" s="35"/>
      <c r="E17" s="34"/>
      <c r="F17" s="33"/>
      <c r="G17" s="34"/>
      <c r="H17" s="34"/>
      <c r="I17" s="34"/>
      <c r="J17" s="34"/>
      <c r="K17" s="34"/>
      <c r="L17" s="34"/>
      <c r="M17" s="53"/>
      <c r="N17" s="53"/>
      <c r="O17" s="34"/>
      <c r="P17" s="34"/>
      <c r="Q17" s="34"/>
      <c r="R17" s="34"/>
      <c r="S17" s="34"/>
      <c r="T17" s="34"/>
      <c r="U17" s="35"/>
      <c r="V17" s="35"/>
      <c r="W17" s="35"/>
      <c r="X17" s="35"/>
      <c r="Y17" s="35"/>
      <c r="Z17" s="35"/>
      <c r="AA17" s="36"/>
    </row>
    <row r="18" spans="1:27" s="12" customFormat="1">
      <c r="A18" s="15"/>
      <c r="D18" s="15" t="s">
        <v>3</v>
      </c>
      <c r="E18" s="34">
        <v>2</v>
      </c>
      <c r="F18" s="34"/>
      <c r="G18" s="34">
        <v>3</v>
      </c>
      <c r="H18" s="34"/>
      <c r="I18" s="34">
        <v>2</v>
      </c>
      <c r="J18" s="34"/>
      <c r="K18" s="34">
        <v>2</v>
      </c>
      <c r="L18" s="34"/>
      <c r="M18" s="53">
        <v>3</v>
      </c>
      <c r="N18" s="53"/>
      <c r="O18" s="34">
        <v>3</v>
      </c>
      <c r="P18" s="34"/>
      <c r="Q18" s="34">
        <v>3</v>
      </c>
      <c r="R18" s="34"/>
      <c r="S18" s="34">
        <v>2</v>
      </c>
      <c r="T18" s="34"/>
      <c r="U18" s="35"/>
      <c r="V18" s="35"/>
      <c r="W18" s="35"/>
      <c r="X18" s="35"/>
      <c r="Y18" s="35"/>
      <c r="Z18" s="35"/>
      <c r="AA18" s="36"/>
    </row>
    <row r="19" spans="1:27" s="12" customFormat="1">
      <c r="A19" s="11"/>
      <c r="D19" s="15" t="s">
        <v>4</v>
      </c>
      <c r="E19" s="34">
        <v>13</v>
      </c>
      <c r="F19" s="33"/>
      <c r="G19" s="34">
        <v>9</v>
      </c>
      <c r="H19" s="34"/>
      <c r="I19" s="34">
        <v>2</v>
      </c>
      <c r="J19" s="34"/>
      <c r="K19" s="34">
        <v>6</v>
      </c>
      <c r="L19" s="34"/>
      <c r="M19" s="53">
        <v>3</v>
      </c>
      <c r="N19" s="53"/>
      <c r="O19" s="34">
        <v>13</v>
      </c>
      <c r="P19" s="34"/>
      <c r="Q19" s="34">
        <v>3</v>
      </c>
      <c r="R19" s="34"/>
      <c r="S19" s="34">
        <v>12</v>
      </c>
      <c r="T19" s="34"/>
      <c r="U19" s="35"/>
      <c r="V19" s="35"/>
      <c r="W19" s="35"/>
      <c r="X19" s="35"/>
      <c r="Y19" s="35"/>
      <c r="Z19" s="35"/>
      <c r="AA19" s="36"/>
    </row>
    <row r="20" spans="1:27">
      <c r="E20" s="33"/>
      <c r="F20" s="33"/>
      <c r="G20" s="34"/>
      <c r="H20" s="34"/>
      <c r="I20" s="34"/>
      <c r="J20" s="34"/>
      <c r="K20" s="34"/>
      <c r="L20" s="34"/>
      <c r="M20" s="53"/>
      <c r="N20" s="53"/>
      <c r="O20" s="34"/>
      <c r="P20" s="34"/>
      <c r="Q20" s="34"/>
      <c r="R20" s="34"/>
      <c r="S20" s="33"/>
      <c r="T20" s="33"/>
      <c r="U20" s="35"/>
      <c r="V20" s="35"/>
      <c r="W20" s="35"/>
      <c r="X20" s="35"/>
      <c r="Y20" s="35"/>
      <c r="Z20" s="35"/>
      <c r="AA20" s="36"/>
    </row>
  </sheetData>
  <sortState ref="B6:AS11">
    <sortCondition descending="1" ref="AA6:AA11"/>
  </sortState>
  <mergeCells count="44">
    <mergeCell ref="M1:N1"/>
    <mergeCell ref="M2:N2"/>
    <mergeCell ref="M3:N3"/>
    <mergeCell ref="M4:N4"/>
    <mergeCell ref="I1:J1"/>
    <mergeCell ref="I2:J2"/>
    <mergeCell ref="I3:J3"/>
    <mergeCell ref="I4:J4"/>
    <mergeCell ref="K1:L1"/>
    <mergeCell ref="K2:L2"/>
    <mergeCell ref="K3:L3"/>
    <mergeCell ref="K4:L4"/>
    <mergeCell ref="E2:F2"/>
    <mergeCell ref="E4:F4"/>
    <mergeCell ref="E3:F3"/>
    <mergeCell ref="E1:F1"/>
    <mergeCell ref="G1:H1"/>
    <mergeCell ref="G2:H2"/>
    <mergeCell ref="G3:H3"/>
    <mergeCell ref="G4:H4"/>
    <mergeCell ref="U1:V1"/>
    <mergeCell ref="W1:X1"/>
    <mergeCell ref="O1:P1"/>
    <mergeCell ref="Q1:R1"/>
    <mergeCell ref="O3:P3"/>
    <mergeCell ref="Q3:R3"/>
    <mergeCell ref="Y1:Z1"/>
    <mergeCell ref="O2:P2"/>
    <mergeCell ref="Q2:R2"/>
    <mergeCell ref="S2:T2"/>
    <mergeCell ref="U2:V2"/>
    <mergeCell ref="W2:X2"/>
    <mergeCell ref="Y2:Z2"/>
    <mergeCell ref="S1:T1"/>
    <mergeCell ref="Y3:Z3"/>
    <mergeCell ref="O4:P4"/>
    <mergeCell ref="Q4:R4"/>
    <mergeCell ref="S4:T4"/>
    <mergeCell ref="U4:V4"/>
    <mergeCell ref="W4:X4"/>
    <mergeCell ref="Y4:Z4"/>
    <mergeCell ref="S3:T3"/>
    <mergeCell ref="U3:V3"/>
    <mergeCell ref="W3:X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2" width="6" style="9" customWidth="1"/>
    <col min="13" max="16" width="5.77734375" style="2" customWidth="1"/>
    <col min="17" max="22" width="5.77734375" style="9" customWidth="1"/>
    <col min="23" max="23" width="5.77734375" style="10" customWidth="1"/>
    <col min="24" max="16384" width="9.33203125" style="2"/>
  </cols>
  <sheetData>
    <row r="1" spans="1:23" ht="26.25" customHeight="1">
      <c r="A1" s="1" t="s">
        <v>5</v>
      </c>
      <c r="D1" s="3" t="s">
        <v>9</v>
      </c>
      <c r="E1" s="217" t="s">
        <v>28</v>
      </c>
      <c r="F1" s="217"/>
      <c r="G1" s="217" t="s">
        <v>44</v>
      </c>
      <c r="H1" s="217"/>
      <c r="I1" s="217" t="s">
        <v>89</v>
      </c>
      <c r="J1" s="217"/>
      <c r="K1" s="213" t="s">
        <v>103</v>
      </c>
      <c r="L1" s="213"/>
      <c r="M1" s="217" t="s">
        <v>57</v>
      </c>
      <c r="N1" s="217"/>
      <c r="O1" s="216" t="s">
        <v>181</v>
      </c>
      <c r="P1" s="216"/>
      <c r="Q1" s="213" t="s">
        <v>91</v>
      </c>
      <c r="R1" s="213"/>
      <c r="S1" s="213" t="s">
        <v>83</v>
      </c>
      <c r="T1" s="213"/>
      <c r="U1" s="213" t="s">
        <v>92</v>
      </c>
      <c r="V1" s="213"/>
      <c r="W1" s="2"/>
    </row>
    <row r="2" spans="1:23" ht="13.5" customHeight="1">
      <c r="A2" s="2"/>
      <c r="D2" s="3"/>
      <c r="E2" s="214" t="s">
        <v>36</v>
      </c>
      <c r="F2" s="214"/>
      <c r="G2" s="214" t="s">
        <v>35</v>
      </c>
      <c r="H2" s="214"/>
      <c r="I2" s="214" t="s">
        <v>37</v>
      </c>
      <c r="J2" s="214"/>
      <c r="K2" s="213"/>
      <c r="L2" s="213"/>
      <c r="M2" s="214" t="s">
        <v>37</v>
      </c>
      <c r="N2" s="214"/>
      <c r="O2" s="212"/>
      <c r="P2" s="212"/>
      <c r="Q2" s="209"/>
      <c r="R2" s="209"/>
      <c r="S2" s="209"/>
      <c r="T2" s="209"/>
      <c r="U2" s="209" t="s">
        <v>36</v>
      </c>
      <c r="V2" s="209"/>
      <c r="W2" s="2"/>
    </row>
    <row r="3" spans="1:23">
      <c r="A3" s="2"/>
      <c r="C3" s="32">
        <v>37513</v>
      </c>
      <c r="E3" s="214" t="s">
        <v>59</v>
      </c>
      <c r="F3" s="214"/>
      <c r="G3" s="214" t="s">
        <v>29</v>
      </c>
      <c r="H3" s="214"/>
      <c r="I3" s="214" t="s">
        <v>93</v>
      </c>
      <c r="J3" s="214"/>
      <c r="K3" s="209" t="s">
        <v>104</v>
      </c>
      <c r="L3" s="209"/>
      <c r="M3" s="214" t="s">
        <v>38</v>
      </c>
      <c r="N3" s="214"/>
      <c r="O3" s="212" t="s">
        <v>94</v>
      </c>
      <c r="P3" s="212"/>
      <c r="Q3" s="209" t="s">
        <v>95</v>
      </c>
      <c r="R3" s="209"/>
      <c r="S3" s="209" t="s">
        <v>39</v>
      </c>
      <c r="T3" s="209"/>
      <c r="U3" s="209" t="s">
        <v>96</v>
      </c>
      <c r="V3" s="209"/>
      <c r="W3" s="2"/>
    </row>
    <row r="4" spans="1:23">
      <c r="A4" s="2"/>
      <c r="C4" s="32">
        <v>38610</v>
      </c>
      <c r="E4" s="218" t="s">
        <v>98</v>
      </c>
      <c r="F4" s="219"/>
      <c r="G4" s="218">
        <v>43184</v>
      </c>
      <c r="H4" s="219"/>
      <c r="I4" s="218" t="s">
        <v>99</v>
      </c>
      <c r="J4" s="219"/>
      <c r="K4" s="208">
        <v>43218</v>
      </c>
      <c r="L4" s="223"/>
      <c r="M4" s="218" t="s">
        <v>100</v>
      </c>
      <c r="N4" s="218"/>
      <c r="O4" s="210" t="s">
        <v>101</v>
      </c>
      <c r="P4" s="211"/>
      <c r="Q4" s="208">
        <v>43435</v>
      </c>
      <c r="R4" s="208"/>
      <c r="S4" s="208">
        <v>43442</v>
      </c>
      <c r="T4" s="208"/>
      <c r="U4" s="208">
        <v>43449</v>
      </c>
      <c r="V4" s="208"/>
    </row>
    <row r="5" spans="1:23" ht="52.8">
      <c r="B5" s="6" t="s">
        <v>15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76" t="s">
        <v>1</v>
      </c>
      <c r="L5" s="76" t="s">
        <v>2</v>
      </c>
      <c r="M5" s="63" t="s">
        <v>1</v>
      </c>
      <c r="N5" s="63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13" t="s">
        <v>0</v>
      </c>
    </row>
    <row r="6" spans="1:23" s="35" customFormat="1">
      <c r="A6" s="37" t="s">
        <v>40</v>
      </c>
      <c r="B6" s="35" t="s">
        <v>144</v>
      </c>
      <c r="C6" s="198">
        <v>37525</v>
      </c>
      <c r="D6" s="33" t="s">
        <v>61</v>
      </c>
      <c r="E6" s="34"/>
      <c r="F6" s="34"/>
      <c r="G6" s="34" t="s">
        <v>40</v>
      </c>
      <c r="H6" s="34">
        <v>15</v>
      </c>
      <c r="I6" s="66" t="s">
        <v>110</v>
      </c>
      <c r="J6" s="34"/>
      <c r="K6" s="53"/>
      <c r="L6" s="53"/>
      <c r="M6" s="53" t="s">
        <v>42</v>
      </c>
      <c r="N6" s="53">
        <v>17</v>
      </c>
      <c r="O6" s="53" t="s">
        <v>150</v>
      </c>
      <c r="P6" s="53"/>
      <c r="Q6" s="53"/>
      <c r="R6" s="53"/>
      <c r="S6" s="53"/>
      <c r="T6" s="53"/>
      <c r="U6" s="53"/>
      <c r="V6" s="53"/>
      <c r="W6" s="35">
        <f>SUM(E6:V6)</f>
        <v>32</v>
      </c>
    </row>
    <row r="7" spans="1:23" s="35" customFormat="1">
      <c r="A7" s="37" t="s">
        <v>42</v>
      </c>
      <c r="B7" s="131" t="s">
        <v>176</v>
      </c>
      <c r="C7" s="129">
        <v>37736</v>
      </c>
      <c r="D7" s="33" t="s">
        <v>17</v>
      </c>
      <c r="E7" s="34" t="s">
        <v>42</v>
      </c>
      <c r="F7" s="34">
        <v>9</v>
      </c>
      <c r="G7" s="34" t="s">
        <v>42</v>
      </c>
      <c r="H7" s="34">
        <v>12</v>
      </c>
      <c r="I7" s="34"/>
      <c r="J7" s="3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35">
        <f>SUM(E7:V7)</f>
        <v>21</v>
      </c>
    </row>
    <row r="8" spans="1:23" s="35" customFormat="1">
      <c r="A8" s="37" t="s">
        <v>108</v>
      </c>
      <c r="B8" s="35" t="s">
        <v>165</v>
      </c>
      <c r="C8" s="149"/>
      <c r="D8" s="33" t="s">
        <v>155</v>
      </c>
      <c r="E8" s="34"/>
      <c r="F8" s="34"/>
      <c r="G8" s="34"/>
      <c r="H8" s="34"/>
      <c r="I8" s="66"/>
      <c r="J8" s="34"/>
      <c r="K8" s="53" t="s">
        <v>40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35">
        <f>SUM(E8:V8)</f>
        <v>0</v>
      </c>
    </row>
    <row r="9" spans="1:23" s="35" customFormat="1">
      <c r="A9" s="37" t="s">
        <v>108</v>
      </c>
      <c r="B9" s="35" t="s">
        <v>166</v>
      </c>
      <c r="C9" s="149"/>
      <c r="D9" s="33" t="s">
        <v>34</v>
      </c>
      <c r="E9" s="34"/>
      <c r="F9" s="34"/>
      <c r="G9" s="34"/>
      <c r="H9" s="34"/>
      <c r="I9" s="66"/>
      <c r="J9" s="34"/>
      <c r="K9" s="53" t="s">
        <v>42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35">
        <f>SUM(E9:V9)</f>
        <v>0</v>
      </c>
    </row>
    <row r="10" spans="1:23">
      <c r="D10" s="33"/>
      <c r="E10" s="33"/>
      <c r="F10" s="33"/>
      <c r="G10" s="33"/>
      <c r="H10" s="33"/>
      <c r="I10" s="34"/>
      <c r="J10" s="34"/>
      <c r="K10" s="53"/>
      <c r="L10" s="53"/>
      <c r="M10" s="34"/>
      <c r="N10" s="34"/>
      <c r="O10" s="34"/>
      <c r="P10" s="34"/>
      <c r="Q10" s="35"/>
      <c r="R10" s="35"/>
      <c r="S10" s="35"/>
      <c r="T10" s="35"/>
      <c r="U10" s="35"/>
      <c r="V10" s="35"/>
      <c r="W10" s="36"/>
    </row>
    <row r="11" spans="1:23" s="12" customFormat="1">
      <c r="A11" s="15"/>
      <c r="D11" s="15" t="s">
        <v>3</v>
      </c>
      <c r="E11" s="34">
        <v>1</v>
      </c>
      <c r="F11" s="33"/>
      <c r="G11" s="33">
        <v>2</v>
      </c>
      <c r="H11" s="33"/>
      <c r="I11" s="34">
        <v>1</v>
      </c>
      <c r="J11" s="34"/>
      <c r="K11" s="53">
        <v>2</v>
      </c>
      <c r="L11" s="53"/>
      <c r="M11" s="34">
        <v>1</v>
      </c>
      <c r="N11" s="34"/>
      <c r="O11" s="34">
        <v>1</v>
      </c>
      <c r="P11" s="34"/>
      <c r="Q11" s="35"/>
      <c r="R11" s="35"/>
      <c r="S11" s="35"/>
      <c r="T11" s="35"/>
      <c r="U11" s="35"/>
      <c r="V11" s="35"/>
      <c r="W11" s="36"/>
    </row>
    <row r="12" spans="1:23" s="12" customFormat="1">
      <c r="A12" s="11"/>
      <c r="D12" s="15" t="s">
        <v>4</v>
      </c>
      <c r="E12" s="34">
        <v>6</v>
      </c>
      <c r="F12" s="33"/>
      <c r="G12" s="33">
        <v>2</v>
      </c>
      <c r="H12" s="33"/>
      <c r="I12" s="34">
        <v>7</v>
      </c>
      <c r="J12" s="34"/>
      <c r="K12" s="53">
        <v>2</v>
      </c>
      <c r="L12" s="53"/>
      <c r="M12" s="34">
        <v>7</v>
      </c>
      <c r="N12" s="34"/>
      <c r="O12" s="34">
        <v>9</v>
      </c>
      <c r="P12" s="34"/>
      <c r="Q12" s="35"/>
      <c r="R12" s="35"/>
      <c r="S12" s="35"/>
      <c r="T12" s="35"/>
      <c r="U12" s="35"/>
      <c r="V12" s="35"/>
      <c r="W12" s="36"/>
    </row>
    <row r="13" spans="1:23" s="12" customFormat="1">
      <c r="A13" s="15"/>
      <c r="E13" s="33"/>
      <c r="F13" s="33"/>
      <c r="G13" s="33"/>
      <c r="H13" s="33"/>
      <c r="I13" s="34"/>
      <c r="J13" s="34"/>
      <c r="K13" s="53"/>
      <c r="L13" s="53"/>
      <c r="M13" s="34"/>
      <c r="N13" s="34"/>
      <c r="O13" s="34"/>
      <c r="P13" s="34"/>
      <c r="Q13" s="35"/>
      <c r="R13" s="35"/>
      <c r="S13" s="35"/>
      <c r="T13" s="35"/>
      <c r="U13" s="35"/>
      <c r="V13" s="35"/>
      <c r="W13" s="36"/>
    </row>
    <row r="14" spans="1:23">
      <c r="B14" s="7"/>
      <c r="C14" s="7"/>
      <c r="D14" s="7"/>
    </row>
    <row r="15" spans="1:23">
      <c r="B15" s="7"/>
      <c r="C15" s="7"/>
      <c r="D15" s="7"/>
    </row>
    <row r="16" spans="1:23">
      <c r="D16" s="5"/>
    </row>
  </sheetData>
  <sortState ref="B6:AG9">
    <sortCondition descending="1" ref="W6:W9"/>
  </sortState>
  <mergeCells count="36">
    <mergeCell ref="E4:F4"/>
    <mergeCell ref="E2:F2"/>
    <mergeCell ref="G1:H1"/>
    <mergeCell ref="G2:H2"/>
    <mergeCell ref="G3:H3"/>
    <mergeCell ref="G4:H4"/>
    <mergeCell ref="E1:F1"/>
    <mergeCell ref="E3:F3"/>
    <mergeCell ref="S1:T1"/>
    <mergeCell ref="U1:V1"/>
    <mergeCell ref="I2:J2"/>
    <mergeCell ref="K2:L2"/>
    <mergeCell ref="M2:N2"/>
    <mergeCell ref="O2:P2"/>
    <mergeCell ref="Q2:R2"/>
    <mergeCell ref="S2:T2"/>
    <mergeCell ref="U2:V2"/>
    <mergeCell ref="O1:P1"/>
    <mergeCell ref="I3:J3"/>
    <mergeCell ref="K3:L3"/>
    <mergeCell ref="M3:N3"/>
    <mergeCell ref="Q1:R1"/>
    <mergeCell ref="I1:J1"/>
    <mergeCell ref="K1:L1"/>
    <mergeCell ref="M1:N1"/>
    <mergeCell ref="Q3:R3"/>
    <mergeCell ref="S3:T3"/>
    <mergeCell ref="U3:V3"/>
    <mergeCell ref="I4:J4"/>
    <mergeCell ref="K4:L4"/>
    <mergeCell ref="M4:N4"/>
    <mergeCell ref="O4:P4"/>
    <mergeCell ref="Q4:R4"/>
    <mergeCell ref="S4:T4"/>
    <mergeCell ref="U4:V4"/>
    <mergeCell ref="O3:P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33203125" style="4" customWidth="1"/>
    <col min="4" max="4" width="22.77734375" style="2" customWidth="1"/>
    <col min="5" max="6" width="6" style="2" customWidth="1"/>
    <col min="7" max="12" width="5.77734375" style="2" customWidth="1"/>
    <col min="13" max="14" width="6" style="9" customWidth="1"/>
    <col min="15" max="20" width="5.77734375" style="2" customWidth="1"/>
    <col min="21" max="26" width="5.77734375" style="9" customWidth="1"/>
    <col min="27" max="27" width="5.77734375" style="10" customWidth="1"/>
    <col min="28" max="16384" width="9.33203125" style="2"/>
  </cols>
  <sheetData>
    <row r="1" spans="1:28" ht="26.25" customHeight="1">
      <c r="A1" s="1" t="s">
        <v>5</v>
      </c>
      <c r="D1" s="3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3" t="s">
        <v>103</v>
      </c>
      <c r="N1" s="213"/>
      <c r="O1" s="217" t="s">
        <v>57</v>
      </c>
      <c r="P1" s="217"/>
      <c r="Q1" s="220" t="s">
        <v>58</v>
      </c>
      <c r="R1" s="220"/>
      <c r="S1" s="216" t="s">
        <v>181</v>
      </c>
      <c r="T1" s="216"/>
      <c r="U1" s="213" t="s">
        <v>91</v>
      </c>
      <c r="V1" s="213"/>
      <c r="W1" s="213" t="s">
        <v>83</v>
      </c>
      <c r="X1" s="213"/>
      <c r="Y1" s="213" t="s">
        <v>92</v>
      </c>
      <c r="Z1" s="213"/>
      <c r="AA1" s="2"/>
    </row>
    <row r="2" spans="1:28" ht="13.5" customHeight="1">
      <c r="A2" s="2"/>
      <c r="D2" s="3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3"/>
      <c r="N2" s="213"/>
      <c r="O2" s="214" t="s">
        <v>37</v>
      </c>
      <c r="P2" s="214"/>
      <c r="Q2" s="215"/>
      <c r="R2" s="215"/>
      <c r="S2" s="212"/>
      <c r="T2" s="212"/>
      <c r="U2" s="209"/>
      <c r="V2" s="209"/>
      <c r="W2" s="209"/>
      <c r="X2" s="209"/>
      <c r="Y2" s="209" t="s">
        <v>36</v>
      </c>
      <c r="Z2" s="209"/>
      <c r="AA2" s="2"/>
    </row>
    <row r="3" spans="1:28">
      <c r="A3" s="2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09" t="s">
        <v>104</v>
      </c>
      <c r="N3" s="209"/>
      <c r="O3" s="214" t="s">
        <v>38</v>
      </c>
      <c r="P3" s="214"/>
      <c r="Q3" s="215" t="s">
        <v>39</v>
      </c>
      <c r="R3" s="215"/>
      <c r="S3" s="212" t="s">
        <v>94</v>
      </c>
      <c r="T3" s="212"/>
      <c r="U3" s="209" t="s">
        <v>95</v>
      </c>
      <c r="V3" s="209"/>
      <c r="W3" s="209" t="s">
        <v>39</v>
      </c>
      <c r="X3" s="209"/>
      <c r="Y3" s="209" t="s">
        <v>96</v>
      </c>
      <c r="Z3" s="209"/>
      <c r="AA3" s="2"/>
    </row>
    <row r="4" spans="1:28">
      <c r="A4" s="2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08">
        <v>43218</v>
      </c>
      <c r="N4" s="223"/>
      <c r="O4" s="218" t="s">
        <v>100</v>
      </c>
      <c r="P4" s="218"/>
      <c r="Q4" s="221">
        <v>43253</v>
      </c>
      <c r="R4" s="222"/>
      <c r="S4" s="210" t="s">
        <v>101</v>
      </c>
      <c r="T4" s="211"/>
      <c r="U4" s="208">
        <v>43435</v>
      </c>
      <c r="V4" s="208"/>
      <c r="W4" s="208">
        <v>43442</v>
      </c>
      <c r="X4" s="208"/>
      <c r="Y4" s="208">
        <v>43449</v>
      </c>
      <c r="Z4" s="208"/>
    </row>
    <row r="5" spans="1:28" ht="52.8">
      <c r="B5" s="8" t="s">
        <v>12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63" t="s">
        <v>1</v>
      </c>
      <c r="P5" s="63" t="s">
        <v>2</v>
      </c>
      <c r="Q5" s="77" t="s">
        <v>1</v>
      </c>
      <c r="R5" s="77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8" s="158" customFormat="1">
      <c r="A6" s="157" t="s">
        <v>40</v>
      </c>
      <c r="B6" s="172" t="s">
        <v>145</v>
      </c>
      <c r="C6" s="166">
        <v>37620</v>
      </c>
      <c r="D6" s="173" t="s">
        <v>32</v>
      </c>
      <c r="E6" s="162"/>
      <c r="F6" s="161"/>
      <c r="G6" s="161"/>
      <c r="H6" s="161"/>
      <c r="I6" s="161" t="s">
        <v>40</v>
      </c>
      <c r="J6" s="161">
        <v>15</v>
      </c>
      <c r="K6" s="161"/>
      <c r="L6" s="161"/>
      <c r="M6" s="163"/>
      <c r="N6" s="163"/>
      <c r="O6" s="163" t="s">
        <v>108</v>
      </c>
      <c r="P6" s="163">
        <v>16</v>
      </c>
      <c r="Q6" s="163" t="s">
        <v>40</v>
      </c>
      <c r="R6" s="163"/>
      <c r="S6" s="226" t="s">
        <v>113</v>
      </c>
      <c r="T6" s="163"/>
      <c r="U6" s="163"/>
      <c r="V6" s="163"/>
      <c r="W6" s="163"/>
      <c r="X6" s="163"/>
      <c r="Y6" s="163"/>
      <c r="Z6" s="163"/>
      <c r="AA6" s="164">
        <f t="shared" ref="AA6:AA12" si="0">SUM(H6:Z6)</f>
        <v>31</v>
      </c>
    </row>
    <row r="7" spans="1:28" s="92" customFormat="1">
      <c r="A7" s="89" t="s">
        <v>42</v>
      </c>
      <c r="B7" s="94" t="s">
        <v>31</v>
      </c>
      <c r="C7" s="95">
        <v>37391</v>
      </c>
      <c r="D7" s="96" t="s">
        <v>32</v>
      </c>
      <c r="E7" s="93" t="s">
        <v>40</v>
      </c>
      <c r="F7" s="97">
        <v>15</v>
      </c>
      <c r="G7" s="97"/>
      <c r="H7" s="97"/>
      <c r="I7" s="97"/>
      <c r="J7" s="97"/>
      <c r="K7" s="97" t="s">
        <v>40</v>
      </c>
      <c r="L7" s="97">
        <v>20</v>
      </c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0">
        <f t="shared" si="0"/>
        <v>20</v>
      </c>
      <c r="AB7" s="92" t="s">
        <v>115</v>
      </c>
    </row>
    <row r="8" spans="1:28" s="92" customFormat="1">
      <c r="A8" s="89" t="s">
        <v>108</v>
      </c>
      <c r="B8" s="90" t="s">
        <v>63</v>
      </c>
      <c r="C8" s="91">
        <v>37495</v>
      </c>
      <c r="D8" s="90" t="s">
        <v>34</v>
      </c>
      <c r="E8" s="93" t="s">
        <v>110</v>
      </c>
      <c r="G8" s="97" t="s">
        <v>40</v>
      </c>
      <c r="H8" s="97">
        <v>12</v>
      </c>
      <c r="K8" s="97"/>
      <c r="L8" s="97"/>
      <c r="M8" s="98"/>
      <c r="N8" s="98"/>
      <c r="O8" s="97"/>
      <c r="P8" s="97"/>
      <c r="Q8" s="97"/>
      <c r="R8" s="97"/>
      <c r="S8" s="97"/>
      <c r="T8" s="97"/>
      <c r="U8" s="90"/>
      <c r="V8" s="90"/>
      <c r="W8" s="90"/>
      <c r="X8" s="90"/>
      <c r="Y8" s="90"/>
      <c r="Z8" s="90"/>
      <c r="AA8" s="90">
        <f t="shared" si="0"/>
        <v>12</v>
      </c>
      <c r="AB8" s="92" t="s">
        <v>115</v>
      </c>
    </row>
    <row r="9" spans="1:28">
      <c r="A9" s="16" t="s">
        <v>108</v>
      </c>
      <c r="B9" s="127" t="s">
        <v>146</v>
      </c>
      <c r="C9" s="199">
        <v>38071</v>
      </c>
      <c r="D9" s="128" t="s">
        <v>126</v>
      </c>
      <c r="E9" s="126"/>
      <c r="F9" s="139"/>
      <c r="G9" s="139"/>
      <c r="H9" s="139"/>
      <c r="I9" s="139" t="s">
        <v>42</v>
      </c>
      <c r="J9" s="139">
        <v>12</v>
      </c>
      <c r="K9" s="139"/>
      <c r="L9" s="139"/>
      <c r="M9" s="138"/>
      <c r="N9" s="138"/>
      <c r="O9" s="138"/>
      <c r="P9" s="138"/>
      <c r="Q9" s="155"/>
      <c r="R9" s="155"/>
      <c r="S9" s="206"/>
      <c r="T9" s="206"/>
      <c r="U9" s="138"/>
      <c r="V9" s="138"/>
      <c r="W9" s="138"/>
      <c r="X9" s="138"/>
      <c r="Y9" s="138"/>
      <c r="Z9" s="138"/>
      <c r="AA9" s="9">
        <f t="shared" si="0"/>
        <v>12</v>
      </c>
    </row>
    <row r="10" spans="1:28">
      <c r="A10" s="16" t="s">
        <v>149</v>
      </c>
      <c r="B10" s="127" t="s">
        <v>167</v>
      </c>
      <c r="C10" s="150"/>
      <c r="D10" s="128" t="s">
        <v>155</v>
      </c>
      <c r="E10" s="126"/>
      <c r="F10" s="139"/>
      <c r="G10" s="139"/>
      <c r="H10" s="139"/>
      <c r="I10" s="139"/>
      <c r="J10" s="139"/>
      <c r="K10" s="139"/>
      <c r="L10" s="139"/>
      <c r="M10" s="138" t="s">
        <v>40</v>
      </c>
      <c r="N10" s="138"/>
      <c r="O10" s="138"/>
      <c r="P10" s="138"/>
      <c r="Q10" s="155"/>
      <c r="R10" s="155"/>
      <c r="S10" s="206"/>
      <c r="T10" s="206"/>
      <c r="U10" s="138"/>
      <c r="V10" s="138"/>
      <c r="W10" s="138"/>
      <c r="X10" s="138"/>
      <c r="Y10" s="138"/>
      <c r="Z10" s="138"/>
      <c r="AA10" s="9">
        <f t="shared" si="0"/>
        <v>0</v>
      </c>
    </row>
    <row r="11" spans="1:28">
      <c r="A11" s="16" t="s">
        <v>149</v>
      </c>
      <c r="B11" s="127" t="s">
        <v>168</v>
      </c>
      <c r="C11" s="200">
        <v>37887</v>
      </c>
      <c r="D11" s="128" t="s">
        <v>8</v>
      </c>
      <c r="E11" s="126"/>
      <c r="F11" s="139"/>
      <c r="G11" s="139"/>
      <c r="H11" s="139"/>
      <c r="I11" s="139"/>
      <c r="J11" s="139"/>
      <c r="K11" s="139"/>
      <c r="L11" s="139"/>
      <c r="M11" s="138" t="s">
        <v>42</v>
      </c>
      <c r="N11" s="138"/>
      <c r="O11" s="138"/>
      <c r="P11" s="138"/>
      <c r="Q11" s="155"/>
      <c r="R11" s="155"/>
      <c r="S11" s="206"/>
      <c r="T11" s="206"/>
      <c r="U11" s="138"/>
      <c r="V11" s="138"/>
      <c r="W11" s="138"/>
      <c r="X11" s="138"/>
      <c r="Y11" s="138"/>
      <c r="Z11" s="138"/>
      <c r="AA11" s="9">
        <f t="shared" si="0"/>
        <v>0</v>
      </c>
    </row>
    <row r="12" spans="1:28">
      <c r="A12" s="5" t="s">
        <v>149</v>
      </c>
      <c r="B12" s="35" t="s">
        <v>144</v>
      </c>
      <c r="C12" s="198">
        <v>37525</v>
      </c>
      <c r="D12" s="33" t="s">
        <v>61</v>
      </c>
      <c r="E12" s="34"/>
      <c r="F12" s="33"/>
      <c r="G12" s="34"/>
      <c r="H12" s="34"/>
      <c r="I12" s="33"/>
      <c r="J12" s="33"/>
      <c r="K12" s="34"/>
      <c r="L12" s="34"/>
      <c r="M12" s="53"/>
      <c r="N12" s="53"/>
      <c r="O12" s="34"/>
      <c r="P12" s="34"/>
      <c r="Q12" s="34" t="s">
        <v>42</v>
      </c>
      <c r="R12" s="34"/>
      <c r="S12" s="34"/>
      <c r="T12" s="34"/>
      <c r="U12" s="35"/>
      <c r="V12" s="35"/>
      <c r="W12" s="35"/>
      <c r="X12" s="35"/>
      <c r="Y12" s="35"/>
      <c r="Z12" s="35"/>
      <c r="AA12" s="9">
        <f t="shared" si="0"/>
        <v>0</v>
      </c>
    </row>
    <row r="13" spans="1:28">
      <c r="B13" s="35"/>
      <c r="C13" s="130"/>
      <c r="D13" s="33"/>
      <c r="E13" s="34"/>
      <c r="F13" s="33"/>
      <c r="G13" s="34"/>
      <c r="H13" s="34"/>
      <c r="I13" s="33"/>
      <c r="J13" s="33"/>
      <c r="K13" s="34"/>
      <c r="L13" s="34"/>
      <c r="M13" s="53"/>
      <c r="N13" s="53"/>
      <c r="O13" s="34"/>
      <c r="P13" s="34"/>
      <c r="Q13" s="34"/>
      <c r="R13" s="34"/>
      <c r="S13" s="34"/>
      <c r="T13" s="34"/>
      <c r="U13" s="35"/>
      <c r="V13" s="35"/>
      <c r="W13" s="35"/>
      <c r="X13" s="35"/>
      <c r="Y13" s="35"/>
      <c r="Z13" s="35"/>
      <c r="AA13" s="36"/>
    </row>
    <row r="14" spans="1:28" s="12" customFormat="1">
      <c r="A14" s="15"/>
      <c r="C14" s="14"/>
      <c r="D14" s="15" t="s">
        <v>3</v>
      </c>
      <c r="E14" s="34">
        <v>2</v>
      </c>
      <c r="F14" s="34"/>
      <c r="G14" s="34">
        <v>1</v>
      </c>
      <c r="H14" s="34"/>
      <c r="I14" s="33">
        <v>2</v>
      </c>
      <c r="J14" s="33"/>
      <c r="K14" s="34">
        <v>1</v>
      </c>
      <c r="L14" s="34"/>
      <c r="M14" s="53">
        <v>2</v>
      </c>
      <c r="N14" s="53"/>
      <c r="O14" s="34">
        <v>1</v>
      </c>
      <c r="P14" s="34"/>
      <c r="Q14" s="34">
        <v>2</v>
      </c>
      <c r="R14" s="34"/>
      <c r="S14" s="34">
        <v>1</v>
      </c>
      <c r="T14" s="34"/>
      <c r="U14" s="35"/>
      <c r="V14" s="35"/>
      <c r="W14" s="35"/>
      <c r="X14" s="35"/>
      <c r="Y14" s="35"/>
      <c r="Z14" s="35"/>
      <c r="AA14" s="36"/>
    </row>
    <row r="15" spans="1:28" s="12" customFormat="1">
      <c r="A15" s="11"/>
      <c r="C15" s="14"/>
      <c r="D15" s="15" t="s">
        <v>4</v>
      </c>
      <c r="E15" s="34">
        <v>8</v>
      </c>
      <c r="F15" s="33"/>
      <c r="G15" s="34">
        <v>3</v>
      </c>
      <c r="H15" s="34"/>
      <c r="I15" s="33">
        <v>2</v>
      </c>
      <c r="J15" s="33"/>
      <c r="K15" s="34">
        <v>5</v>
      </c>
      <c r="L15" s="34"/>
      <c r="M15" s="53">
        <v>2</v>
      </c>
      <c r="N15" s="53"/>
      <c r="O15" s="34">
        <v>4</v>
      </c>
      <c r="P15" s="34"/>
      <c r="Q15" s="34">
        <v>2</v>
      </c>
      <c r="R15" s="34"/>
      <c r="S15" s="34">
        <v>13</v>
      </c>
      <c r="T15" s="34"/>
      <c r="U15" s="35"/>
      <c r="V15" s="35"/>
      <c r="W15" s="35"/>
      <c r="X15" s="35"/>
      <c r="Y15" s="35"/>
      <c r="Z15" s="35"/>
      <c r="AA15" s="36"/>
    </row>
    <row r="16" spans="1:28" s="12" customFormat="1">
      <c r="A16" s="15"/>
      <c r="B16" s="14"/>
      <c r="C16" s="14"/>
      <c r="D16" s="14"/>
      <c r="E16" s="33"/>
      <c r="F16" s="33"/>
      <c r="G16" s="33"/>
      <c r="H16" s="33"/>
      <c r="I16" s="33"/>
      <c r="J16" s="33"/>
      <c r="K16" s="34"/>
      <c r="L16" s="34"/>
      <c r="M16" s="53"/>
      <c r="N16" s="53"/>
      <c r="O16" s="34"/>
      <c r="P16" s="34"/>
      <c r="Q16" s="34"/>
      <c r="R16" s="34"/>
      <c r="S16" s="34"/>
      <c r="T16" s="34"/>
      <c r="U16" s="35"/>
      <c r="V16" s="35"/>
      <c r="W16" s="35"/>
      <c r="X16" s="35"/>
      <c r="Y16" s="35"/>
      <c r="Z16" s="35"/>
      <c r="AA16" s="10"/>
    </row>
    <row r="17" spans="2:16">
      <c r="B17" s="7"/>
      <c r="C17" s="31"/>
      <c r="D17" s="7"/>
      <c r="K17" s="133"/>
      <c r="L17" s="133"/>
      <c r="M17" s="132"/>
      <c r="N17" s="132"/>
      <c r="O17" s="133"/>
      <c r="P17" s="133"/>
    </row>
    <row r="18" spans="2:16">
      <c r="B18" s="7"/>
      <c r="C18" s="31"/>
      <c r="D18" s="7"/>
      <c r="K18" s="133"/>
      <c r="L18" s="133"/>
      <c r="M18" s="132"/>
      <c r="N18" s="132"/>
      <c r="O18" s="133"/>
      <c r="P18" s="133"/>
    </row>
    <row r="19" spans="2:16">
      <c r="B19" s="7"/>
      <c r="C19" s="31"/>
      <c r="D19" s="7"/>
    </row>
    <row r="20" spans="2:16">
      <c r="D20" s="5"/>
    </row>
  </sheetData>
  <sortState ref="B6:AI11">
    <sortCondition descending="1" ref="AA6:AA11"/>
  </sortState>
  <mergeCells count="44">
    <mergeCell ref="E3:F3"/>
    <mergeCell ref="E4:F4"/>
    <mergeCell ref="E1:F1"/>
    <mergeCell ref="E2:F2"/>
    <mergeCell ref="G1:H1"/>
    <mergeCell ref="G2:H2"/>
    <mergeCell ref="G3:H3"/>
    <mergeCell ref="G4:H4"/>
    <mergeCell ref="W1:X1"/>
    <mergeCell ref="U1:V1"/>
    <mergeCell ref="Y1:Z1"/>
    <mergeCell ref="O1:P1"/>
    <mergeCell ref="Q1:R1"/>
    <mergeCell ref="S1:T1"/>
    <mergeCell ref="I2:J2"/>
    <mergeCell ref="K2:L2"/>
    <mergeCell ref="M2:N2"/>
    <mergeCell ref="I1:J1"/>
    <mergeCell ref="K1:L1"/>
    <mergeCell ref="M1:N1"/>
    <mergeCell ref="O2:P2"/>
    <mergeCell ref="Q2:R2"/>
    <mergeCell ref="S2:T2"/>
    <mergeCell ref="W2:X2"/>
    <mergeCell ref="U2:V2"/>
    <mergeCell ref="Y2:Z2"/>
    <mergeCell ref="W3:X3"/>
    <mergeCell ref="U3:V3"/>
    <mergeCell ref="Y3:Z3"/>
    <mergeCell ref="I3:J3"/>
    <mergeCell ref="K3:L3"/>
    <mergeCell ref="M3:N3"/>
    <mergeCell ref="O3:P3"/>
    <mergeCell ref="Q3:R3"/>
    <mergeCell ref="S3:T3"/>
    <mergeCell ref="W4:X4"/>
    <mergeCell ref="U4:V4"/>
    <mergeCell ref="Y4:Z4"/>
    <mergeCell ref="I4:J4"/>
    <mergeCell ref="K4:L4"/>
    <mergeCell ref="M4:N4"/>
    <mergeCell ref="O4:P4"/>
    <mergeCell ref="Q4:R4"/>
    <mergeCell ref="S4:T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6640625" style="10" customWidth="1"/>
    <col min="4" max="4" width="22.77734375" style="10" customWidth="1"/>
    <col min="5" max="6" width="6" style="2" customWidth="1"/>
    <col min="7" max="18" width="5.77734375" style="2" customWidth="1"/>
    <col min="19" max="26" width="5.77734375" style="9" customWidth="1"/>
    <col min="27" max="27" width="5.77734375" style="10" customWidth="1"/>
    <col min="28" max="16384" width="9.33203125" style="10"/>
  </cols>
  <sheetData>
    <row r="1" spans="1:27" ht="29.25" customHeight="1">
      <c r="A1" s="22" t="s">
        <v>16</v>
      </c>
      <c r="D1" s="18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7" t="s">
        <v>57</v>
      </c>
      <c r="N1" s="217"/>
      <c r="O1" s="220" t="s">
        <v>58</v>
      </c>
      <c r="P1" s="220"/>
      <c r="Q1" s="216" t="s">
        <v>181</v>
      </c>
      <c r="R1" s="216"/>
      <c r="S1" s="213" t="s">
        <v>81</v>
      </c>
      <c r="T1" s="213"/>
      <c r="U1" s="213" t="s">
        <v>91</v>
      </c>
      <c r="V1" s="213"/>
      <c r="W1" s="213" t="s">
        <v>83</v>
      </c>
      <c r="X1" s="213"/>
      <c r="Y1" s="213" t="s">
        <v>92</v>
      </c>
      <c r="Z1" s="213"/>
      <c r="AA1" s="2"/>
    </row>
    <row r="2" spans="1:27" ht="13.5" customHeight="1">
      <c r="A2" s="10"/>
      <c r="D2" s="18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4" t="s">
        <v>37</v>
      </c>
      <c r="N2" s="214"/>
      <c r="O2" s="215"/>
      <c r="P2" s="215"/>
      <c r="Q2" s="212"/>
      <c r="R2" s="212"/>
      <c r="S2" s="209" t="s">
        <v>36</v>
      </c>
      <c r="T2" s="209"/>
      <c r="U2" s="209"/>
      <c r="V2" s="209"/>
      <c r="W2" s="209"/>
      <c r="X2" s="209"/>
      <c r="Y2" s="209" t="s">
        <v>36</v>
      </c>
      <c r="Z2" s="209"/>
      <c r="AA2" s="2"/>
    </row>
    <row r="3" spans="1:27">
      <c r="A3" s="10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14" t="s">
        <v>38</v>
      </c>
      <c r="N3" s="214"/>
      <c r="O3" s="215" t="s">
        <v>39</v>
      </c>
      <c r="P3" s="215"/>
      <c r="Q3" s="212" t="s">
        <v>94</v>
      </c>
      <c r="R3" s="212"/>
      <c r="S3" s="209" t="s">
        <v>82</v>
      </c>
      <c r="T3" s="209"/>
      <c r="U3" s="209" t="s">
        <v>95</v>
      </c>
      <c r="V3" s="209"/>
      <c r="W3" s="209" t="s">
        <v>39</v>
      </c>
      <c r="X3" s="209"/>
      <c r="Y3" s="209" t="s">
        <v>96</v>
      </c>
      <c r="Z3" s="209"/>
      <c r="AA3" s="2"/>
    </row>
    <row r="4" spans="1:27">
      <c r="A4" s="10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18" t="s">
        <v>100</v>
      </c>
      <c r="N4" s="218"/>
      <c r="O4" s="221">
        <v>43253</v>
      </c>
      <c r="P4" s="222"/>
      <c r="Q4" s="210" t="s">
        <v>101</v>
      </c>
      <c r="R4" s="211"/>
      <c r="S4" s="208" t="s">
        <v>102</v>
      </c>
      <c r="T4" s="208"/>
      <c r="U4" s="208">
        <v>43435</v>
      </c>
      <c r="V4" s="208"/>
      <c r="W4" s="208">
        <v>43442</v>
      </c>
      <c r="X4" s="208"/>
      <c r="Y4" s="208">
        <v>43449</v>
      </c>
      <c r="Z4" s="208"/>
    </row>
    <row r="5" spans="1:27" ht="52.8">
      <c r="B5" s="25" t="s">
        <v>23</v>
      </c>
      <c r="C5" s="14" t="s">
        <v>26</v>
      </c>
      <c r="D5" s="1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7" t="s">
        <v>1</v>
      </c>
      <c r="P5" s="77" t="s">
        <v>2</v>
      </c>
      <c r="Q5" s="78" t="s">
        <v>1</v>
      </c>
      <c r="R5" s="78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7" s="71" customFormat="1">
      <c r="A6" s="174" t="s">
        <v>40</v>
      </c>
      <c r="B6" s="69" t="s">
        <v>74</v>
      </c>
      <c r="C6" s="70">
        <v>38133</v>
      </c>
      <c r="D6" s="71" t="s">
        <v>22</v>
      </c>
      <c r="E6" s="162" t="s">
        <v>40</v>
      </c>
      <c r="F6" s="161">
        <v>15</v>
      </c>
      <c r="G6" s="161" t="s">
        <v>108</v>
      </c>
      <c r="H6" s="161">
        <v>8</v>
      </c>
      <c r="I6" s="161" t="s">
        <v>42</v>
      </c>
      <c r="J6" s="161">
        <v>12</v>
      </c>
      <c r="K6" s="161" t="s">
        <v>108</v>
      </c>
      <c r="L6" s="161">
        <v>16</v>
      </c>
      <c r="M6" s="163" t="s">
        <v>40</v>
      </c>
      <c r="N6" s="163">
        <v>20</v>
      </c>
      <c r="O6" s="163" t="s">
        <v>40</v>
      </c>
      <c r="P6" s="163"/>
      <c r="Q6" s="163" t="s">
        <v>108</v>
      </c>
      <c r="R6" s="163"/>
      <c r="S6" s="163" t="s">
        <v>108</v>
      </c>
      <c r="T6" s="163"/>
      <c r="U6" s="163"/>
      <c r="V6" s="163"/>
      <c r="W6" s="163"/>
      <c r="X6" s="163"/>
      <c r="Y6" s="163"/>
      <c r="Z6" s="163"/>
      <c r="AA6" s="164">
        <f t="shared" ref="AA6:AA13" si="0">SUM(E6:Z6)</f>
        <v>71</v>
      </c>
    </row>
    <row r="7" spans="1:27" s="36" customFormat="1">
      <c r="A7" s="44" t="s">
        <v>42</v>
      </c>
      <c r="B7" s="64" t="s">
        <v>120</v>
      </c>
      <c r="C7" s="183">
        <v>38314</v>
      </c>
      <c r="D7" s="56" t="s">
        <v>34</v>
      </c>
      <c r="E7" s="34"/>
      <c r="F7" s="34"/>
      <c r="G7" s="34" t="s">
        <v>40</v>
      </c>
      <c r="H7" s="34">
        <v>12</v>
      </c>
      <c r="I7" s="34" t="s">
        <v>40</v>
      </c>
      <c r="J7" s="34">
        <v>15</v>
      </c>
      <c r="K7" s="137" t="s">
        <v>108</v>
      </c>
      <c r="L7" s="137">
        <v>16</v>
      </c>
      <c r="M7" s="34"/>
      <c r="N7" s="34"/>
      <c r="O7" s="34"/>
      <c r="P7" s="34"/>
      <c r="Q7" s="34" t="s">
        <v>149</v>
      </c>
      <c r="R7" s="34"/>
      <c r="S7" s="53"/>
      <c r="T7" s="53"/>
      <c r="U7" s="35"/>
      <c r="V7" s="35"/>
      <c r="W7" s="35"/>
      <c r="X7" s="35"/>
      <c r="Y7" s="35"/>
      <c r="Z7" s="35"/>
      <c r="AA7" s="35">
        <f t="shared" si="0"/>
        <v>43</v>
      </c>
    </row>
    <row r="8" spans="1:27" s="36" customFormat="1">
      <c r="A8" s="44" t="s">
        <v>108</v>
      </c>
      <c r="B8" s="64" t="s">
        <v>48</v>
      </c>
      <c r="C8" s="182">
        <v>37658</v>
      </c>
      <c r="D8" s="56" t="s">
        <v>61</v>
      </c>
      <c r="E8" s="34" t="s">
        <v>42</v>
      </c>
      <c r="F8" s="34">
        <v>12</v>
      </c>
      <c r="G8" s="34" t="s">
        <v>42</v>
      </c>
      <c r="H8" s="34">
        <v>9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53"/>
      <c r="T8" s="53"/>
      <c r="U8" s="35"/>
      <c r="V8" s="35"/>
      <c r="W8" s="35"/>
      <c r="X8" s="35"/>
      <c r="Y8" s="35"/>
      <c r="Z8" s="35"/>
      <c r="AA8" s="35">
        <f t="shared" si="0"/>
        <v>21</v>
      </c>
    </row>
    <row r="9" spans="1:27" s="36" customFormat="1">
      <c r="A9" s="44" t="s">
        <v>111</v>
      </c>
      <c r="B9" s="64" t="s">
        <v>154</v>
      </c>
      <c r="C9" s="143"/>
      <c r="D9" s="56" t="s">
        <v>155</v>
      </c>
      <c r="E9" s="34"/>
      <c r="F9" s="34"/>
      <c r="G9" s="66"/>
      <c r="H9" s="34"/>
      <c r="I9" s="34"/>
      <c r="J9" s="34"/>
      <c r="K9" s="34"/>
      <c r="L9" s="34"/>
      <c r="M9" s="34" t="s">
        <v>42</v>
      </c>
      <c r="N9" s="34">
        <v>17</v>
      </c>
      <c r="O9" s="34"/>
      <c r="P9" s="34"/>
      <c r="Q9" s="34"/>
      <c r="R9" s="34"/>
      <c r="S9" s="53"/>
      <c r="T9" s="53"/>
      <c r="U9" s="35"/>
      <c r="V9" s="35"/>
      <c r="W9" s="35"/>
      <c r="X9" s="35"/>
      <c r="Y9" s="35"/>
      <c r="Z9" s="35"/>
      <c r="AA9" s="35">
        <f t="shared" si="0"/>
        <v>17</v>
      </c>
    </row>
    <row r="10" spans="1:27" s="36" customFormat="1">
      <c r="A10" s="44" t="s">
        <v>149</v>
      </c>
      <c r="B10" s="64" t="s">
        <v>169</v>
      </c>
      <c r="C10" s="183">
        <v>38049</v>
      </c>
      <c r="D10" s="56" t="s">
        <v>22</v>
      </c>
      <c r="E10" s="34"/>
      <c r="F10" s="34"/>
      <c r="G10" s="66" t="s">
        <v>113</v>
      </c>
      <c r="H10" s="34"/>
      <c r="I10" s="34" t="s">
        <v>108</v>
      </c>
      <c r="J10" s="34">
        <v>11</v>
      </c>
      <c r="K10" s="34"/>
      <c r="L10" s="34"/>
      <c r="M10" s="34"/>
      <c r="N10" s="34"/>
      <c r="O10" s="34" t="s">
        <v>42</v>
      </c>
      <c r="P10" s="34"/>
      <c r="Q10" s="34"/>
      <c r="R10" s="34"/>
      <c r="S10" s="53"/>
      <c r="T10" s="53"/>
      <c r="U10" s="35"/>
      <c r="V10" s="35"/>
      <c r="W10" s="35"/>
      <c r="X10" s="35"/>
      <c r="Y10" s="35"/>
      <c r="Z10" s="35"/>
      <c r="AA10" s="35">
        <f t="shared" si="0"/>
        <v>11</v>
      </c>
    </row>
    <row r="11" spans="1:27" s="36" customFormat="1">
      <c r="A11" s="44" t="s">
        <v>150</v>
      </c>
      <c r="B11" s="64" t="s">
        <v>121</v>
      </c>
      <c r="C11" s="184">
        <v>38510</v>
      </c>
      <c r="D11" s="56" t="s">
        <v>6</v>
      </c>
      <c r="E11" s="34"/>
      <c r="F11" s="34"/>
      <c r="G11" s="66" t="s">
        <v>110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53"/>
      <c r="T11" s="53"/>
      <c r="U11" s="35"/>
      <c r="V11" s="35"/>
      <c r="W11" s="35"/>
      <c r="X11" s="35"/>
      <c r="Y11" s="35"/>
      <c r="Z11" s="35"/>
      <c r="AA11" s="35">
        <f t="shared" si="0"/>
        <v>0</v>
      </c>
    </row>
    <row r="12" spans="1:27" s="36" customFormat="1">
      <c r="A12" s="44" t="s">
        <v>150</v>
      </c>
      <c r="B12" s="64" t="s">
        <v>122</v>
      </c>
      <c r="C12" s="185">
        <v>38259</v>
      </c>
      <c r="D12" s="56" t="s">
        <v>22</v>
      </c>
      <c r="E12" s="34"/>
      <c r="F12" s="34"/>
      <c r="G12" s="66" t="s">
        <v>113</v>
      </c>
      <c r="H12" s="34"/>
      <c r="I12" s="34"/>
      <c r="J12" s="34"/>
      <c r="K12" s="34"/>
      <c r="L12" s="34"/>
      <c r="M12" s="34"/>
      <c r="N12" s="34"/>
      <c r="O12" s="34" t="s">
        <v>108</v>
      </c>
      <c r="P12" s="34"/>
      <c r="Q12" s="34"/>
      <c r="R12" s="34"/>
      <c r="S12" s="53"/>
      <c r="T12" s="53"/>
      <c r="U12" s="35"/>
      <c r="V12" s="35"/>
      <c r="W12" s="35"/>
      <c r="X12" s="35"/>
      <c r="Y12" s="35"/>
      <c r="Z12" s="35"/>
      <c r="AA12" s="35">
        <f t="shared" si="0"/>
        <v>0</v>
      </c>
    </row>
    <row r="13" spans="1:27" s="36" customFormat="1">
      <c r="A13" s="44" t="s">
        <v>150</v>
      </c>
      <c r="B13" s="40" t="s">
        <v>123</v>
      </c>
      <c r="C13" s="224">
        <v>38540</v>
      </c>
      <c r="D13" s="40" t="s">
        <v>80</v>
      </c>
      <c r="E13" s="34"/>
      <c r="F13" s="34"/>
      <c r="G13" s="6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53" t="s">
        <v>42</v>
      </c>
      <c r="T13" s="53"/>
      <c r="U13" s="35"/>
      <c r="V13" s="35"/>
      <c r="W13" s="35"/>
      <c r="X13" s="35"/>
      <c r="Y13" s="35"/>
      <c r="Z13" s="35"/>
      <c r="AA13" s="35">
        <f t="shared" si="0"/>
        <v>0</v>
      </c>
    </row>
    <row r="14" spans="1:27" s="20" customFormat="1">
      <c r="A14" s="26"/>
      <c r="B14" s="69"/>
      <c r="D14" s="71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53"/>
      <c r="T14" s="53"/>
      <c r="U14" s="35"/>
      <c r="V14" s="35"/>
      <c r="W14" s="35"/>
      <c r="X14" s="35"/>
      <c r="Y14" s="35"/>
      <c r="Z14" s="35"/>
      <c r="AA14" s="36"/>
    </row>
    <row r="15" spans="1:27" s="20" customFormat="1">
      <c r="A15" s="26"/>
      <c r="D15" s="26" t="s">
        <v>3</v>
      </c>
      <c r="E15" s="34">
        <v>2</v>
      </c>
      <c r="F15" s="34"/>
      <c r="G15" s="34">
        <v>6</v>
      </c>
      <c r="H15" s="34"/>
      <c r="I15" s="34">
        <v>3</v>
      </c>
      <c r="J15" s="34"/>
      <c r="K15" s="34">
        <v>2</v>
      </c>
      <c r="L15" s="34"/>
      <c r="M15" s="34">
        <v>2</v>
      </c>
      <c r="N15" s="34"/>
      <c r="O15" s="34">
        <v>3</v>
      </c>
      <c r="P15" s="34"/>
      <c r="Q15" s="34">
        <v>2</v>
      </c>
      <c r="R15" s="34"/>
      <c r="S15" s="53"/>
      <c r="T15" s="53"/>
      <c r="U15" s="35"/>
      <c r="V15" s="35"/>
      <c r="W15" s="35"/>
      <c r="X15" s="35"/>
      <c r="Y15" s="35"/>
      <c r="Z15" s="35"/>
      <c r="AA15" s="36"/>
    </row>
    <row r="16" spans="1:27" s="20" customFormat="1">
      <c r="A16" s="28"/>
      <c r="D16" s="26" t="s">
        <v>4</v>
      </c>
      <c r="E16" s="34">
        <v>3</v>
      </c>
      <c r="F16" s="34"/>
      <c r="G16" s="34">
        <v>13</v>
      </c>
      <c r="H16" s="34"/>
      <c r="I16" s="34">
        <v>3</v>
      </c>
      <c r="J16" s="34"/>
      <c r="K16" s="34">
        <v>5</v>
      </c>
      <c r="L16" s="34"/>
      <c r="M16" s="34">
        <v>5</v>
      </c>
      <c r="N16" s="34"/>
      <c r="O16" s="34">
        <v>3</v>
      </c>
      <c r="P16" s="34"/>
      <c r="Q16" s="34">
        <v>12</v>
      </c>
      <c r="R16" s="34"/>
      <c r="S16" s="53"/>
      <c r="T16" s="53"/>
      <c r="U16" s="35"/>
      <c r="V16" s="35"/>
      <c r="W16" s="35"/>
      <c r="X16" s="35"/>
      <c r="Y16" s="35"/>
      <c r="Z16" s="35"/>
      <c r="AA16" s="36"/>
    </row>
    <row r="17" spans="2:27">
      <c r="B17" s="22"/>
      <c r="C17" s="22"/>
      <c r="E17" s="34"/>
      <c r="F17" s="34"/>
      <c r="G17" s="34"/>
      <c r="H17" s="34"/>
      <c r="I17" s="34"/>
      <c r="J17" s="34"/>
      <c r="K17" s="33"/>
      <c r="L17" s="33"/>
      <c r="M17" s="33"/>
      <c r="N17" s="33"/>
      <c r="O17" s="33"/>
      <c r="P17" s="33"/>
      <c r="Q17" s="33"/>
      <c r="R17" s="33"/>
      <c r="S17" s="35"/>
      <c r="T17" s="35"/>
      <c r="U17" s="35"/>
      <c r="V17" s="35"/>
      <c r="W17" s="35"/>
      <c r="X17" s="35"/>
      <c r="Y17" s="35"/>
      <c r="Z17" s="35"/>
      <c r="AA17" s="36"/>
    </row>
    <row r="18" spans="2:27">
      <c r="I18" s="124"/>
      <c r="J18" s="124"/>
    </row>
  </sheetData>
  <sortState ref="B6:AG12">
    <sortCondition descending="1" ref="AA6:AA12"/>
  </sortState>
  <mergeCells count="44">
    <mergeCell ref="I1:J1"/>
    <mergeCell ref="I2:J2"/>
    <mergeCell ref="I3:J3"/>
    <mergeCell ref="I4:J4"/>
    <mergeCell ref="K1:L1"/>
    <mergeCell ref="K2:L2"/>
    <mergeCell ref="K3:L3"/>
    <mergeCell ref="K4:L4"/>
    <mergeCell ref="G1:H1"/>
    <mergeCell ref="E1:F1"/>
    <mergeCell ref="E3:F3"/>
    <mergeCell ref="G4:H4"/>
    <mergeCell ref="E4:F4"/>
    <mergeCell ref="G3:H3"/>
    <mergeCell ref="G2:H2"/>
    <mergeCell ref="E2:F2"/>
    <mergeCell ref="S1:T1"/>
    <mergeCell ref="U1:V1"/>
    <mergeCell ref="W1:X1"/>
    <mergeCell ref="M1:N1"/>
    <mergeCell ref="O1:P1"/>
    <mergeCell ref="M3:N3"/>
    <mergeCell ref="O3:P3"/>
    <mergeCell ref="Y1:Z1"/>
    <mergeCell ref="M2:N2"/>
    <mergeCell ref="O2:P2"/>
    <mergeCell ref="Q2:R2"/>
    <mergeCell ref="S2:T2"/>
    <mergeCell ref="U2:V2"/>
    <mergeCell ref="W2:X2"/>
    <mergeCell ref="Y2:Z2"/>
    <mergeCell ref="Q1:R1"/>
    <mergeCell ref="Y3:Z3"/>
    <mergeCell ref="M4:N4"/>
    <mergeCell ref="O4:P4"/>
    <mergeCell ref="Q4:R4"/>
    <mergeCell ref="S4:T4"/>
    <mergeCell ref="U4:V4"/>
    <mergeCell ref="W4:X4"/>
    <mergeCell ref="Y4:Z4"/>
    <mergeCell ref="Q3:R3"/>
    <mergeCell ref="S3:T3"/>
    <mergeCell ref="U3:V3"/>
    <mergeCell ref="W3:X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9" sqref="C19"/>
    </sheetView>
  </sheetViews>
  <sheetFormatPr defaultColWidth="9.33203125" defaultRowHeight="13.2"/>
  <cols>
    <col min="1" max="1" width="3.33203125" style="24" customWidth="1"/>
    <col min="2" max="2" width="18.44140625" style="10" customWidth="1"/>
    <col min="3" max="3" width="11.77734375" style="10" customWidth="1"/>
    <col min="4" max="4" width="22.77734375" style="10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28" width="5.77734375" style="9" customWidth="1"/>
    <col min="29" max="29" width="5.77734375" style="10" customWidth="1"/>
    <col min="30" max="16384" width="9.33203125" style="10"/>
  </cols>
  <sheetData>
    <row r="1" spans="1:29" ht="29.4" customHeight="1">
      <c r="A1" s="22" t="s">
        <v>16</v>
      </c>
      <c r="D1" s="18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3" t="s">
        <v>103</v>
      </c>
      <c r="N1" s="213"/>
      <c r="O1" s="213" t="s">
        <v>90</v>
      </c>
      <c r="P1" s="213"/>
      <c r="Q1" s="217" t="s">
        <v>57</v>
      </c>
      <c r="R1" s="217"/>
      <c r="S1" s="220" t="s">
        <v>58</v>
      </c>
      <c r="T1" s="220"/>
      <c r="U1" s="216" t="s">
        <v>181</v>
      </c>
      <c r="V1" s="216"/>
      <c r="W1" s="213" t="s">
        <v>91</v>
      </c>
      <c r="X1" s="213"/>
      <c r="Y1" s="213" t="s">
        <v>83</v>
      </c>
      <c r="Z1" s="213"/>
      <c r="AA1" s="213" t="s">
        <v>92</v>
      </c>
      <c r="AB1" s="213"/>
      <c r="AC1" s="2"/>
    </row>
    <row r="2" spans="1:29" ht="13.5" customHeight="1">
      <c r="A2" s="10"/>
      <c r="D2" s="18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3"/>
      <c r="N2" s="213"/>
      <c r="O2" s="213" t="s">
        <v>36</v>
      </c>
      <c r="P2" s="213"/>
      <c r="Q2" s="214" t="s">
        <v>37</v>
      </c>
      <c r="R2" s="214"/>
      <c r="S2" s="215"/>
      <c r="T2" s="215"/>
      <c r="U2" s="212"/>
      <c r="V2" s="212"/>
      <c r="W2" s="209"/>
      <c r="X2" s="209"/>
      <c r="Y2" s="209"/>
      <c r="Z2" s="209"/>
      <c r="AA2" s="209" t="s">
        <v>36</v>
      </c>
      <c r="AB2" s="209"/>
      <c r="AC2" s="2"/>
    </row>
    <row r="3" spans="1:29">
      <c r="A3" s="10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09" t="s">
        <v>104</v>
      </c>
      <c r="N3" s="209"/>
      <c r="O3" s="209" t="s">
        <v>105</v>
      </c>
      <c r="P3" s="209"/>
      <c r="Q3" s="214" t="s">
        <v>38</v>
      </c>
      <c r="R3" s="214"/>
      <c r="S3" s="215" t="s">
        <v>39</v>
      </c>
      <c r="T3" s="215"/>
      <c r="U3" s="212" t="s">
        <v>94</v>
      </c>
      <c r="V3" s="212"/>
      <c r="W3" s="209" t="s">
        <v>95</v>
      </c>
      <c r="X3" s="209"/>
      <c r="Y3" s="209" t="s">
        <v>39</v>
      </c>
      <c r="Z3" s="209"/>
      <c r="AA3" s="209" t="s">
        <v>96</v>
      </c>
      <c r="AB3" s="209"/>
      <c r="AC3" s="2"/>
    </row>
    <row r="4" spans="1:29">
      <c r="A4" s="10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08">
        <v>43218</v>
      </c>
      <c r="N4" s="223"/>
      <c r="O4" s="208">
        <v>43218</v>
      </c>
      <c r="P4" s="223"/>
      <c r="Q4" s="218" t="s">
        <v>100</v>
      </c>
      <c r="R4" s="218"/>
      <c r="S4" s="221">
        <v>43253</v>
      </c>
      <c r="T4" s="222"/>
      <c r="U4" s="210" t="s">
        <v>101</v>
      </c>
      <c r="V4" s="211"/>
      <c r="W4" s="208">
        <v>43435</v>
      </c>
      <c r="X4" s="208"/>
      <c r="Y4" s="208">
        <v>43442</v>
      </c>
      <c r="Z4" s="208"/>
      <c r="AA4" s="208">
        <v>43449</v>
      </c>
      <c r="AB4" s="208"/>
    </row>
    <row r="5" spans="1:29" ht="52.8">
      <c r="B5" s="25" t="s">
        <v>20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13" t="s">
        <v>0</v>
      </c>
    </row>
    <row r="6" spans="1:29" s="36" customFormat="1">
      <c r="A6" s="51" t="s">
        <v>40</v>
      </c>
      <c r="B6" s="36" t="s">
        <v>60</v>
      </c>
      <c r="C6" s="182">
        <v>37985</v>
      </c>
      <c r="D6" s="56" t="s">
        <v>61</v>
      </c>
      <c r="E6" s="66" t="s">
        <v>108</v>
      </c>
      <c r="F6" s="34">
        <v>11</v>
      </c>
      <c r="G6" s="34" t="s">
        <v>108</v>
      </c>
      <c r="H6" s="34">
        <v>8</v>
      </c>
      <c r="I6" s="34" t="s">
        <v>40</v>
      </c>
      <c r="J6" s="34">
        <v>15</v>
      </c>
      <c r="K6" s="66" t="s">
        <v>110</v>
      </c>
      <c r="L6" s="34"/>
      <c r="M6" s="53"/>
      <c r="N6" s="53"/>
      <c r="O6" s="53"/>
      <c r="P6" s="53"/>
      <c r="Q6" s="53" t="s">
        <v>108</v>
      </c>
      <c r="R6" s="53">
        <v>16</v>
      </c>
      <c r="S6" s="53" t="s">
        <v>42</v>
      </c>
      <c r="T6" s="53"/>
      <c r="U6" s="225" t="s">
        <v>113</v>
      </c>
      <c r="V6" s="53"/>
      <c r="W6" s="53"/>
      <c r="X6" s="53"/>
      <c r="Y6" s="53"/>
      <c r="Z6" s="53"/>
      <c r="AA6" s="53"/>
      <c r="AB6" s="53"/>
      <c r="AC6" s="35">
        <f t="shared" ref="AC6:AC15" si="0">SUM(E6:AB6)</f>
        <v>50</v>
      </c>
    </row>
    <row r="7" spans="1:29" s="72" customFormat="1">
      <c r="A7" s="68" t="s">
        <v>42</v>
      </c>
      <c r="B7" s="176" t="s">
        <v>45</v>
      </c>
      <c r="C7" s="70">
        <v>37758</v>
      </c>
      <c r="D7" s="164" t="s">
        <v>118</v>
      </c>
      <c r="E7" s="158"/>
      <c r="F7" s="158"/>
      <c r="G7" s="161" t="s">
        <v>42</v>
      </c>
      <c r="H7" s="161">
        <v>9</v>
      </c>
      <c r="I7" s="161" t="s">
        <v>42</v>
      </c>
      <c r="J7" s="161">
        <v>12</v>
      </c>
      <c r="K7" s="161" t="s">
        <v>42</v>
      </c>
      <c r="L7" s="161">
        <v>17</v>
      </c>
      <c r="M7" s="163"/>
      <c r="N7" s="163"/>
      <c r="O7" s="163"/>
      <c r="P7" s="163"/>
      <c r="Q7" s="162" t="s">
        <v>110</v>
      </c>
      <c r="R7" s="161"/>
      <c r="S7" s="161" t="s">
        <v>40</v>
      </c>
      <c r="T7" s="161"/>
      <c r="U7" s="161" t="s">
        <v>149</v>
      </c>
      <c r="V7" s="161"/>
      <c r="W7" s="164"/>
      <c r="X7" s="164"/>
      <c r="Y7" s="164"/>
      <c r="Z7" s="164"/>
      <c r="AA7" s="164"/>
      <c r="AB7" s="164"/>
      <c r="AC7" s="164">
        <f t="shared" si="0"/>
        <v>38</v>
      </c>
    </row>
    <row r="8" spans="1:29">
      <c r="A8" s="24" t="s">
        <v>108</v>
      </c>
      <c r="B8" s="73" t="s">
        <v>74</v>
      </c>
      <c r="C8" s="182">
        <v>38133</v>
      </c>
      <c r="D8" s="40" t="s">
        <v>22</v>
      </c>
      <c r="E8" s="34" t="s">
        <v>108</v>
      </c>
      <c r="F8" s="34">
        <v>11</v>
      </c>
      <c r="G8" s="34"/>
      <c r="H8" s="34"/>
      <c r="I8" s="34"/>
      <c r="J8" s="34"/>
      <c r="K8" s="34"/>
      <c r="L8" s="34"/>
      <c r="M8" s="53"/>
      <c r="N8" s="53"/>
      <c r="O8" s="53" t="s">
        <v>40</v>
      </c>
      <c r="P8" s="53"/>
      <c r="Q8" s="34"/>
      <c r="R8" s="34"/>
      <c r="S8" s="34"/>
      <c r="T8" s="34"/>
      <c r="U8" s="34"/>
      <c r="V8" s="34"/>
      <c r="W8" s="35"/>
      <c r="X8" s="35"/>
      <c r="Y8" s="35"/>
      <c r="Z8" s="35"/>
      <c r="AA8" s="35"/>
      <c r="AB8" s="35"/>
      <c r="AC8" s="35">
        <f t="shared" si="0"/>
        <v>11</v>
      </c>
    </row>
    <row r="9" spans="1:29">
      <c r="A9" s="51" t="s">
        <v>108</v>
      </c>
      <c r="B9" s="33" t="s">
        <v>135</v>
      </c>
      <c r="C9" s="183">
        <v>38404</v>
      </c>
      <c r="D9" s="9" t="s">
        <v>119</v>
      </c>
      <c r="E9" s="34"/>
      <c r="F9" s="33"/>
      <c r="G9" s="66" t="s">
        <v>110</v>
      </c>
      <c r="H9" s="34"/>
      <c r="I9" s="34" t="s">
        <v>108</v>
      </c>
      <c r="J9" s="34">
        <v>11</v>
      </c>
      <c r="K9" s="34"/>
      <c r="L9" s="34"/>
      <c r="M9" s="53"/>
      <c r="N9" s="53"/>
      <c r="O9" s="53"/>
      <c r="P9" s="53"/>
      <c r="Q9" s="34"/>
      <c r="R9" s="34"/>
      <c r="S9" s="34" t="s">
        <v>108</v>
      </c>
      <c r="T9" s="34"/>
      <c r="U9" s="34"/>
      <c r="V9" s="34"/>
      <c r="W9" s="35"/>
      <c r="X9" s="35"/>
      <c r="Y9" s="35"/>
      <c r="Z9" s="35"/>
      <c r="AA9" s="35"/>
      <c r="AB9" s="35"/>
      <c r="AC9" s="35">
        <f t="shared" si="0"/>
        <v>11</v>
      </c>
    </row>
    <row r="10" spans="1:29">
      <c r="A10" s="51" t="s">
        <v>108</v>
      </c>
      <c r="B10" s="64" t="s">
        <v>122</v>
      </c>
      <c r="C10" s="185">
        <v>38259</v>
      </c>
      <c r="D10" s="56" t="s">
        <v>22</v>
      </c>
      <c r="E10" s="34"/>
      <c r="F10" s="33"/>
      <c r="G10" s="66"/>
      <c r="H10" s="34"/>
      <c r="I10" s="34" t="s">
        <v>108</v>
      </c>
      <c r="J10" s="34">
        <v>11</v>
      </c>
      <c r="K10" s="34"/>
      <c r="L10" s="34"/>
      <c r="M10" s="53" t="s">
        <v>42</v>
      </c>
      <c r="N10" s="53"/>
      <c r="O10" s="53"/>
      <c r="P10" s="53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>
        <f t="shared" si="0"/>
        <v>11</v>
      </c>
    </row>
    <row r="11" spans="1:29">
      <c r="A11" s="51" t="s">
        <v>150</v>
      </c>
      <c r="B11" s="64" t="s">
        <v>154</v>
      </c>
      <c r="C11" s="143"/>
      <c r="D11" s="56" t="s">
        <v>155</v>
      </c>
      <c r="E11" s="34"/>
      <c r="F11" s="33"/>
      <c r="G11" s="66"/>
      <c r="H11" s="34"/>
      <c r="I11" s="34"/>
      <c r="J11" s="34"/>
      <c r="K11" s="34"/>
      <c r="L11" s="34"/>
      <c r="M11" s="53" t="s">
        <v>40</v>
      </c>
      <c r="N11" s="53"/>
      <c r="O11" s="53"/>
      <c r="P11" s="53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5"/>
      <c r="AB11" s="35"/>
      <c r="AC11" s="35">
        <f t="shared" si="0"/>
        <v>0</v>
      </c>
    </row>
    <row r="12" spans="1:29">
      <c r="A12" s="51" t="s">
        <v>150</v>
      </c>
      <c r="B12" s="64" t="s">
        <v>169</v>
      </c>
      <c r="C12" s="183">
        <v>38049</v>
      </c>
      <c r="D12" s="56" t="s">
        <v>22</v>
      </c>
      <c r="E12" s="34"/>
      <c r="F12" s="33"/>
      <c r="G12" s="66"/>
      <c r="H12" s="34"/>
      <c r="I12" s="34"/>
      <c r="J12" s="34"/>
      <c r="K12" s="34"/>
      <c r="L12" s="34"/>
      <c r="M12" s="53"/>
      <c r="N12" s="53"/>
      <c r="O12" s="53" t="s">
        <v>42</v>
      </c>
      <c r="P12" s="53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35"/>
      <c r="AB12" s="35"/>
      <c r="AC12" s="35">
        <f t="shared" si="0"/>
        <v>0</v>
      </c>
    </row>
    <row r="13" spans="1:29">
      <c r="A13" s="51" t="s">
        <v>150</v>
      </c>
      <c r="B13" s="64" t="s">
        <v>121</v>
      </c>
      <c r="C13" s="184">
        <v>38510</v>
      </c>
      <c r="D13" s="56" t="s">
        <v>6</v>
      </c>
      <c r="E13" s="34"/>
      <c r="F13" s="33"/>
      <c r="G13" s="66"/>
      <c r="H13" s="34"/>
      <c r="I13" s="34"/>
      <c r="J13" s="34"/>
      <c r="K13" s="34"/>
      <c r="L13" s="34"/>
      <c r="M13" s="53"/>
      <c r="N13" s="53"/>
      <c r="O13" s="53" t="s">
        <v>108</v>
      </c>
      <c r="P13" s="53"/>
      <c r="Q13" s="34"/>
      <c r="R13" s="34"/>
      <c r="S13" s="34" t="s">
        <v>108</v>
      </c>
      <c r="T13" s="34"/>
      <c r="U13" s="34"/>
      <c r="V13" s="34"/>
      <c r="W13" s="35"/>
      <c r="X13" s="35"/>
      <c r="Y13" s="35"/>
      <c r="Z13" s="35"/>
      <c r="AA13" s="35"/>
      <c r="AB13" s="35"/>
      <c r="AC13" s="35">
        <f t="shared" si="0"/>
        <v>0</v>
      </c>
    </row>
    <row r="14" spans="1:29">
      <c r="A14" s="51" t="s">
        <v>150</v>
      </c>
      <c r="B14" s="36" t="s">
        <v>116</v>
      </c>
      <c r="C14" s="185">
        <v>38284</v>
      </c>
      <c r="D14" s="56" t="s">
        <v>17</v>
      </c>
      <c r="E14" s="34"/>
      <c r="F14" s="33"/>
      <c r="G14" s="66"/>
      <c r="H14" s="34"/>
      <c r="I14" s="34"/>
      <c r="J14" s="34"/>
      <c r="K14" s="34"/>
      <c r="L14" s="34"/>
      <c r="M14" s="53"/>
      <c r="N14" s="53"/>
      <c r="O14" s="53"/>
      <c r="P14" s="53"/>
      <c r="Q14" s="66" t="s">
        <v>110</v>
      </c>
      <c r="R14" s="34"/>
      <c r="S14" s="34"/>
      <c r="T14" s="34"/>
      <c r="U14" s="34"/>
      <c r="V14" s="34"/>
      <c r="W14" s="35"/>
      <c r="X14" s="35"/>
      <c r="Y14" s="35"/>
      <c r="Z14" s="35"/>
      <c r="AA14" s="35"/>
      <c r="AB14" s="35"/>
      <c r="AC14" s="35">
        <f t="shared" si="0"/>
        <v>0</v>
      </c>
    </row>
    <row r="15" spans="1:29">
      <c r="A15" s="51" t="s">
        <v>150</v>
      </c>
      <c r="B15" s="64" t="s">
        <v>120</v>
      </c>
      <c r="C15" s="183">
        <v>38314</v>
      </c>
      <c r="D15" s="56" t="s">
        <v>34</v>
      </c>
      <c r="E15" s="34"/>
      <c r="F15" s="33"/>
      <c r="G15" s="66"/>
      <c r="H15" s="34"/>
      <c r="I15" s="34"/>
      <c r="J15" s="34"/>
      <c r="K15" s="34"/>
      <c r="L15" s="34"/>
      <c r="M15" s="53"/>
      <c r="N15" s="53"/>
      <c r="O15" s="53"/>
      <c r="P15" s="53"/>
      <c r="Q15" s="66"/>
      <c r="R15" s="34"/>
      <c r="S15" s="66" t="s">
        <v>110</v>
      </c>
      <c r="T15" s="34"/>
      <c r="U15" s="34"/>
      <c r="V15" s="34"/>
      <c r="W15" s="35"/>
      <c r="X15" s="35"/>
      <c r="Y15" s="35"/>
      <c r="Z15" s="35"/>
      <c r="AA15" s="35"/>
      <c r="AB15" s="35"/>
      <c r="AC15" s="35">
        <f t="shared" si="0"/>
        <v>0</v>
      </c>
    </row>
    <row r="16" spans="1:29">
      <c r="A16" s="51"/>
      <c r="B16" s="36"/>
      <c r="C16" s="129"/>
      <c r="D16" s="56"/>
      <c r="E16" s="34"/>
      <c r="F16" s="33"/>
      <c r="G16" s="66"/>
      <c r="H16" s="34"/>
      <c r="I16" s="34"/>
      <c r="J16" s="34"/>
      <c r="K16" s="34"/>
      <c r="L16" s="34"/>
      <c r="M16" s="53"/>
      <c r="N16" s="53"/>
      <c r="O16" s="53"/>
      <c r="P16" s="53"/>
      <c r="Q16" s="66"/>
      <c r="R16" s="34"/>
      <c r="S16" s="34"/>
      <c r="T16" s="34"/>
      <c r="U16" s="34"/>
      <c r="V16" s="34"/>
      <c r="W16" s="35"/>
      <c r="X16" s="35"/>
      <c r="Y16" s="35"/>
      <c r="Z16" s="35"/>
      <c r="AA16" s="35"/>
      <c r="AB16" s="35"/>
      <c r="AC16" s="36"/>
    </row>
    <row r="17" spans="1:29" s="20" customFormat="1">
      <c r="A17" s="26"/>
      <c r="D17" s="26" t="s">
        <v>3</v>
      </c>
      <c r="E17" s="34">
        <v>2</v>
      </c>
      <c r="F17" s="34"/>
      <c r="G17" s="34">
        <v>3</v>
      </c>
      <c r="H17" s="34"/>
      <c r="I17" s="34">
        <v>4</v>
      </c>
      <c r="J17" s="34"/>
      <c r="K17" s="34">
        <v>2</v>
      </c>
      <c r="L17" s="34"/>
      <c r="M17" s="53">
        <v>2</v>
      </c>
      <c r="N17" s="53"/>
      <c r="O17" s="53">
        <v>3</v>
      </c>
      <c r="P17" s="53"/>
      <c r="Q17" s="34">
        <v>3</v>
      </c>
      <c r="R17" s="34"/>
      <c r="S17" s="34">
        <v>5</v>
      </c>
      <c r="T17" s="34"/>
      <c r="U17" s="34">
        <v>2</v>
      </c>
      <c r="V17" s="34"/>
      <c r="W17" s="35"/>
      <c r="X17" s="35"/>
      <c r="Y17" s="35"/>
      <c r="Z17" s="35"/>
      <c r="AA17" s="35"/>
      <c r="AB17" s="35"/>
      <c r="AC17" s="36"/>
    </row>
    <row r="18" spans="1:29" s="20" customFormat="1">
      <c r="A18" s="28"/>
      <c r="D18" s="26" t="s">
        <v>4</v>
      </c>
      <c r="E18" s="34">
        <v>3</v>
      </c>
      <c r="F18" s="33"/>
      <c r="G18" s="34">
        <v>6</v>
      </c>
      <c r="H18" s="34"/>
      <c r="I18" s="34">
        <v>4</v>
      </c>
      <c r="J18" s="34"/>
      <c r="K18" s="34">
        <v>5</v>
      </c>
      <c r="L18" s="34"/>
      <c r="M18" s="53">
        <v>2</v>
      </c>
      <c r="N18" s="53"/>
      <c r="O18" s="53">
        <v>4</v>
      </c>
      <c r="P18" s="53"/>
      <c r="Q18" s="34">
        <v>8</v>
      </c>
      <c r="R18" s="34"/>
      <c r="S18" s="34">
        <v>5</v>
      </c>
      <c r="T18" s="34"/>
      <c r="U18" s="34">
        <v>11</v>
      </c>
      <c r="V18" s="34"/>
      <c r="W18" s="35"/>
      <c r="X18" s="35"/>
      <c r="Y18" s="35"/>
      <c r="Z18" s="35"/>
      <c r="AA18" s="35"/>
      <c r="AB18" s="35"/>
      <c r="AC18" s="36"/>
    </row>
    <row r="19" spans="1:29" s="20" customFormat="1">
      <c r="A19" s="26"/>
      <c r="B19" s="27"/>
      <c r="C19" s="27"/>
      <c r="D19" s="27"/>
      <c r="E19" s="33"/>
      <c r="F19" s="33"/>
      <c r="G19" s="33"/>
      <c r="H19" s="33"/>
      <c r="I19" s="34"/>
      <c r="J19" s="34"/>
      <c r="K19" s="34"/>
      <c r="L19" s="34"/>
      <c r="M19" s="53"/>
      <c r="N19" s="53"/>
      <c r="O19" s="53"/>
      <c r="P19" s="53"/>
      <c r="Q19" s="34"/>
      <c r="R19" s="34"/>
      <c r="S19" s="34"/>
      <c r="T19" s="34"/>
      <c r="U19" s="33"/>
      <c r="V19" s="33"/>
      <c r="W19" s="35"/>
      <c r="X19" s="35"/>
      <c r="Y19" s="35"/>
      <c r="Z19" s="35"/>
      <c r="AA19" s="35"/>
      <c r="AB19" s="35"/>
      <c r="AC19" s="36"/>
    </row>
  </sheetData>
  <sortState ref="B6:AK14">
    <sortCondition descending="1" ref="AC6:AC14"/>
  </sortState>
  <mergeCells count="48">
    <mergeCell ref="K1:L1"/>
    <mergeCell ref="K2:L2"/>
    <mergeCell ref="K3:L3"/>
    <mergeCell ref="K4:L4"/>
    <mergeCell ref="I1:J1"/>
    <mergeCell ref="I2:J2"/>
    <mergeCell ref="I3:J3"/>
    <mergeCell ref="I4:J4"/>
    <mergeCell ref="G1:H1"/>
    <mergeCell ref="G2:H2"/>
    <mergeCell ref="G3:H3"/>
    <mergeCell ref="G4:H4"/>
    <mergeCell ref="E1:F1"/>
    <mergeCell ref="E4:F4"/>
    <mergeCell ref="E3:F3"/>
    <mergeCell ref="E2:F2"/>
    <mergeCell ref="W1:X1"/>
    <mergeCell ref="M1:N1"/>
    <mergeCell ref="O1:P1"/>
    <mergeCell ref="Q1:R1"/>
    <mergeCell ref="S1:T1"/>
    <mergeCell ref="Y1:Z1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U1:V1"/>
    <mergeCell ref="W3:X3"/>
    <mergeCell ref="M3:N3"/>
    <mergeCell ref="O3:P3"/>
    <mergeCell ref="Q3:R3"/>
    <mergeCell ref="S3:T3"/>
    <mergeCell ref="Y3:Z3"/>
    <mergeCell ref="AA3:AB3"/>
    <mergeCell ref="M4:N4"/>
    <mergeCell ref="O4:P4"/>
    <mergeCell ref="Q4:R4"/>
    <mergeCell ref="S4:T4"/>
    <mergeCell ref="U4:V4"/>
    <mergeCell ref="W4:X4"/>
    <mergeCell ref="Y4:Z4"/>
    <mergeCell ref="AA4:AB4"/>
    <mergeCell ref="U3:V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5" sqref="B1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77734375" style="10" customWidth="1"/>
    <col min="4" max="4" width="22.77734375" style="10" customWidth="1"/>
    <col min="5" max="6" width="6" style="2" customWidth="1"/>
    <col min="7" max="16" width="5.77734375" style="2" customWidth="1"/>
    <col min="17" max="22" width="5.77734375" style="9" customWidth="1"/>
    <col min="23" max="23" width="5.77734375" style="10" customWidth="1"/>
    <col min="24" max="16384" width="9.33203125" style="10"/>
  </cols>
  <sheetData>
    <row r="1" spans="1:24" ht="29.25" customHeight="1">
      <c r="A1" s="22" t="s">
        <v>16</v>
      </c>
      <c r="D1" s="18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20" t="s">
        <v>58</v>
      </c>
      <c r="N1" s="220"/>
      <c r="O1" s="216" t="s">
        <v>181</v>
      </c>
      <c r="P1" s="216"/>
      <c r="Q1" s="213" t="s">
        <v>91</v>
      </c>
      <c r="R1" s="213"/>
      <c r="S1" s="213" t="s">
        <v>83</v>
      </c>
      <c r="T1" s="213"/>
      <c r="U1" s="213" t="s">
        <v>92</v>
      </c>
      <c r="V1" s="213"/>
      <c r="W1" s="2"/>
    </row>
    <row r="2" spans="1:24" ht="13.5" customHeight="1">
      <c r="A2" s="10"/>
      <c r="D2" s="18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5"/>
      <c r="N2" s="215"/>
      <c r="O2" s="212"/>
      <c r="P2" s="212"/>
      <c r="Q2" s="209"/>
      <c r="R2" s="209"/>
      <c r="S2" s="209"/>
      <c r="T2" s="209"/>
      <c r="U2" s="209" t="s">
        <v>36</v>
      </c>
      <c r="V2" s="209"/>
      <c r="W2" s="2"/>
    </row>
    <row r="3" spans="1:24">
      <c r="A3" s="10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15" t="s">
        <v>39</v>
      </c>
      <c r="N3" s="215"/>
      <c r="O3" s="212" t="s">
        <v>94</v>
      </c>
      <c r="P3" s="212"/>
      <c r="Q3" s="209" t="s">
        <v>95</v>
      </c>
      <c r="R3" s="209"/>
      <c r="S3" s="209" t="s">
        <v>39</v>
      </c>
      <c r="T3" s="209"/>
      <c r="U3" s="209" t="s">
        <v>96</v>
      </c>
      <c r="V3" s="209"/>
      <c r="W3" s="2"/>
    </row>
    <row r="4" spans="1:24">
      <c r="A4" s="10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21">
        <v>43253</v>
      </c>
      <c r="N4" s="222"/>
      <c r="O4" s="210" t="s">
        <v>101</v>
      </c>
      <c r="P4" s="211"/>
      <c r="Q4" s="208">
        <v>43435</v>
      </c>
      <c r="R4" s="208"/>
      <c r="S4" s="208">
        <v>43442</v>
      </c>
      <c r="T4" s="208"/>
      <c r="U4" s="208">
        <v>43449</v>
      </c>
      <c r="V4" s="208"/>
    </row>
    <row r="5" spans="1:24" ht="52.8">
      <c r="B5" s="25" t="s">
        <v>19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7" t="s">
        <v>1</v>
      </c>
      <c r="N5" s="77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13" t="s">
        <v>0</v>
      </c>
    </row>
    <row r="6" spans="1:24" s="40" customFormat="1">
      <c r="A6" s="44" t="s">
        <v>40</v>
      </c>
      <c r="B6" s="36" t="s">
        <v>116</v>
      </c>
      <c r="C6" s="185">
        <v>38284</v>
      </c>
      <c r="D6" s="56" t="s">
        <v>17</v>
      </c>
      <c r="E6" s="66"/>
      <c r="F6" s="34"/>
      <c r="G6" s="34" t="s">
        <v>42</v>
      </c>
      <c r="H6" s="34">
        <v>9</v>
      </c>
      <c r="I6" s="34" t="s">
        <v>42</v>
      </c>
      <c r="J6" s="34">
        <v>12</v>
      </c>
      <c r="K6" s="34" t="s">
        <v>108</v>
      </c>
      <c r="L6" s="34">
        <v>16</v>
      </c>
      <c r="M6" s="53" t="s">
        <v>42</v>
      </c>
      <c r="N6" s="53"/>
      <c r="O6" s="53"/>
      <c r="P6" s="53"/>
      <c r="Q6" s="53"/>
      <c r="R6" s="53"/>
      <c r="S6" s="53"/>
      <c r="T6" s="53"/>
      <c r="U6" s="53"/>
      <c r="V6" s="53"/>
      <c r="W6" s="35">
        <f>SUM(E6:V6)</f>
        <v>37</v>
      </c>
    </row>
    <row r="7" spans="1:24" s="71" customFormat="1">
      <c r="A7" s="174" t="s">
        <v>42</v>
      </c>
      <c r="B7" s="176" t="s">
        <v>70</v>
      </c>
      <c r="C7" s="70">
        <v>38166</v>
      </c>
      <c r="D7" s="164" t="s">
        <v>34</v>
      </c>
      <c r="E7" s="162"/>
      <c r="F7" s="161"/>
      <c r="G7" s="162"/>
      <c r="H7" s="161"/>
      <c r="I7" s="161" t="s">
        <v>40</v>
      </c>
      <c r="J7" s="161">
        <v>15</v>
      </c>
      <c r="K7" s="161"/>
      <c r="L7" s="161"/>
      <c r="M7" s="163" t="s">
        <v>40</v>
      </c>
      <c r="N7" s="163"/>
      <c r="O7" s="226" t="s">
        <v>113</v>
      </c>
      <c r="P7" s="163"/>
      <c r="Q7" s="163"/>
      <c r="R7" s="163"/>
      <c r="S7" s="163"/>
      <c r="T7" s="163"/>
      <c r="U7" s="163"/>
      <c r="V7" s="163"/>
      <c r="W7" s="164">
        <f>SUM(E7:V7)</f>
        <v>15</v>
      </c>
    </row>
    <row r="8" spans="1:24" s="109" customFormat="1">
      <c r="A8" s="44" t="s">
        <v>108</v>
      </c>
      <c r="B8" s="36" t="s">
        <v>60</v>
      </c>
      <c r="C8" s="182">
        <v>37985</v>
      </c>
      <c r="D8" s="56" t="s">
        <v>61</v>
      </c>
      <c r="E8" s="66" t="s">
        <v>108</v>
      </c>
      <c r="F8" s="34">
        <v>11</v>
      </c>
      <c r="G8" s="34"/>
      <c r="H8" s="34"/>
      <c r="I8" s="34"/>
      <c r="J8" s="34"/>
      <c r="K8" s="34"/>
      <c r="L8" s="34"/>
      <c r="M8" s="53"/>
      <c r="N8" s="53"/>
      <c r="O8" s="53"/>
      <c r="P8" s="53"/>
      <c r="Q8" s="53"/>
      <c r="R8" s="53"/>
      <c r="S8" s="53"/>
      <c r="T8" s="53"/>
      <c r="U8" s="53"/>
      <c r="V8" s="53"/>
      <c r="W8" s="35">
        <f>SUM(E8:V8)</f>
        <v>11</v>
      </c>
    </row>
    <row r="9" spans="1:24" s="40" customFormat="1">
      <c r="A9" s="105" t="s">
        <v>111</v>
      </c>
      <c r="B9" s="106" t="s">
        <v>117</v>
      </c>
      <c r="C9" s="107">
        <v>37415</v>
      </c>
      <c r="D9" s="108" t="s">
        <v>61</v>
      </c>
      <c r="E9" s="87"/>
      <c r="F9" s="99"/>
      <c r="G9" s="87" t="s">
        <v>110</v>
      </c>
      <c r="H9" s="99"/>
      <c r="I9" s="99"/>
      <c r="J9" s="99"/>
      <c r="K9" s="99"/>
      <c r="L9" s="99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88">
        <f>SUM(E9:V9)</f>
        <v>0</v>
      </c>
      <c r="X9" s="109" t="s">
        <v>115</v>
      </c>
    </row>
    <row r="10" spans="1:24" s="40" customFormat="1">
      <c r="A10" s="44" t="s">
        <v>111</v>
      </c>
      <c r="B10" s="36" t="s">
        <v>76</v>
      </c>
      <c r="C10" s="186">
        <v>38037</v>
      </c>
      <c r="D10" s="56" t="s">
        <v>62</v>
      </c>
      <c r="E10" s="66"/>
      <c r="F10" s="34"/>
      <c r="G10" s="66"/>
      <c r="H10" s="34"/>
      <c r="I10" s="34"/>
      <c r="J10" s="34"/>
      <c r="K10" s="34"/>
      <c r="L10" s="34"/>
      <c r="M10" s="53" t="s">
        <v>108</v>
      </c>
      <c r="N10" s="53"/>
      <c r="O10" s="53" t="s">
        <v>150</v>
      </c>
      <c r="P10" s="53"/>
      <c r="Q10" s="53"/>
      <c r="R10" s="53"/>
      <c r="S10" s="53"/>
      <c r="T10" s="53"/>
      <c r="U10" s="53"/>
      <c r="V10" s="53"/>
      <c r="W10" s="35">
        <f>SUM(E10:V10)</f>
        <v>0</v>
      </c>
    </row>
    <row r="11" spans="1:24" s="40" customFormat="1">
      <c r="A11" s="44"/>
      <c r="B11" s="52"/>
      <c r="C11" s="49"/>
      <c r="D11" s="56"/>
      <c r="E11" s="34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5"/>
      <c r="V11" s="35"/>
      <c r="W11" s="36"/>
    </row>
    <row r="12" spans="1:24" s="21" customFormat="1">
      <c r="A12" s="60"/>
      <c r="D12" s="60" t="s">
        <v>3</v>
      </c>
      <c r="E12" s="34">
        <v>1</v>
      </c>
      <c r="F12" s="34"/>
      <c r="G12" s="34">
        <v>2</v>
      </c>
      <c r="H12" s="34"/>
      <c r="I12" s="34">
        <v>2</v>
      </c>
      <c r="J12" s="34"/>
      <c r="K12" s="34">
        <v>1</v>
      </c>
      <c r="L12" s="34"/>
      <c r="M12" s="34">
        <v>3</v>
      </c>
      <c r="N12" s="34"/>
      <c r="O12" s="34">
        <v>2</v>
      </c>
      <c r="P12" s="34"/>
      <c r="Q12" s="35"/>
      <c r="R12" s="35"/>
      <c r="S12" s="35"/>
      <c r="T12" s="35"/>
      <c r="U12" s="35"/>
      <c r="V12" s="35"/>
      <c r="W12" s="36"/>
    </row>
    <row r="13" spans="1:24" s="21" customFormat="1">
      <c r="A13" s="61"/>
      <c r="D13" s="60" t="s">
        <v>4</v>
      </c>
      <c r="E13" s="34">
        <v>3</v>
      </c>
      <c r="F13" s="33"/>
      <c r="G13" s="34">
        <v>6</v>
      </c>
      <c r="H13" s="34"/>
      <c r="I13" s="34">
        <v>2</v>
      </c>
      <c r="J13" s="34"/>
      <c r="K13" s="34">
        <v>6</v>
      </c>
      <c r="L13" s="34"/>
      <c r="M13" s="34">
        <v>3</v>
      </c>
      <c r="N13" s="34"/>
      <c r="O13" s="34">
        <v>15</v>
      </c>
      <c r="P13" s="34"/>
      <c r="Q13" s="35"/>
      <c r="R13" s="35"/>
      <c r="S13" s="35"/>
      <c r="T13" s="35"/>
      <c r="U13" s="35"/>
      <c r="V13" s="35"/>
      <c r="W13" s="36"/>
    </row>
    <row r="14" spans="1:24" s="29" customFormat="1">
      <c r="A14" s="48"/>
      <c r="E14" s="33"/>
      <c r="F14" s="33"/>
      <c r="G14" s="34"/>
      <c r="H14" s="34"/>
      <c r="I14" s="33"/>
      <c r="J14" s="33"/>
      <c r="K14" s="34"/>
      <c r="L14" s="34"/>
      <c r="M14" s="34"/>
      <c r="N14" s="34"/>
      <c r="O14" s="33"/>
      <c r="P14" s="33"/>
      <c r="Q14" s="35"/>
      <c r="R14" s="35"/>
      <c r="S14" s="35"/>
      <c r="T14" s="35"/>
      <c r="U14" s="35"/>
      <c r="V14" s="35"/>
      <c r="W14" s="36"/>
    </row>
    <row r="15" spans="1:24">
      <c r="B15" s="52"/>
      <c r="C15" s="46"/>
      <c r="D15" s="56"/>
      <c r="K15" s="133"/>
      <c r="L15" s="133"/>
      <c r="M15" s="133"/>
      <c r="N15" s="133"/>
    </row>
    <row r="16" spans="1:24">
      <c r="B16" s="52"/>
      <c r="C16" s="65"/>
      <c r="D16" s="56"/>
      <c r="K16" s="133"/>
      <c r="L16" s="133"/>
      <c r="M16" s="133"/>
      <c r="N16" s="133"/>
    </row>
  </sheetData>
  <sortState ref="B6:AK9">
    <sortCondition descending="1" ref="W6:W9"/>
  </sortState>
  <mergeCells count="36">
    <mergeCell ref="E1:F1"/>
    <mergeCell ref="I1:J1"/>
    <mergeCell ref="I2:J2"/>
    <mergeCell ref="I3:J3"/>
    <mergeCell ref="I4:J4"/>
    <mergeCell ref="G1:H1"/>
    <mergeCell ref="M3:N3"/>
    <mergeCell ref="S3:T3"/>
    <mergeCell ref="E4:F4"/>
    <mergeCell ref="E2:F2"/>
    <mergeCell ref="E3:F3"/>
    <mergeCell ref="G4:H4"/>
    <mergeCell ref="G2:H2"/>
    <mergeCell ref="G3:H3"/>
    <mergeCell ref="M4:N4"/>
    <mergeCell ref="O4:P4"/>
    <mergeCell ref="Q4:R4"/>
    <mergeCell ref="S4:T4"/>
    <mergeCell ref="K1:L1"/>
    <mergeCell ref="K2:L2"/>
    <mergeCell ref="K3:L3"/>
    <mergeCell ref="K4:L4"/>
    <mergeCell ref="U1:V1"/>
    <mergeCell ref="M2:N2"/>
    <mergeCell ref="O2:P2"/>
    <mergeCell ref="Q2:R2"/>
    <mergeCell ref="S2:T2"/>
    <mergeCell ref="U2:V2"/>
    <mergeCell ref="O1:P1"/>
    <mergeCell ref="S1:T1"/>
    <mergeCell ref="M1:N1"/>
    <mergeCell ref="U3:V3"/>
    <mergeCell ref="Q1:R1"/>
    <mergeCell ref="U4:V4"/>
    <mergeCell ref="O3:P3"/>
    <mergeCell ref="Q3:R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6640625" style="10" customWidth="1"/>
    <col min="4" max="4" width="22.77734375" style="10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30" width="5.77734375" style="9" customWidth="1"/>
    <col min="31" max="31" width="5.77734375" style="10" customWidth="1"/>
    <col min="32" max="16384" width="9.33203125" style="10"/>
  </cols>
  <sheetData>
    <row r="1" spans="1:32" ht="29.25" customHeight="1">
      <c r="A1" s="22" t="s">
        <v>16</v>
      </c>
      <c r="D1" s="18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3" t="s">
        <v>103</v>
      </c>
      <c r="N1" s="213"/>
      <c r="O1" s="213" t="s">
        <v>90</v>
      </c>
      <c r="P1" s="213"/>
      <c r="Q1" s="217" t="s">
        <v>57</v>
      </c>
      <c r="R1" s="217"/>
      <c r="S1" s="220" t="s">
        <v>58</v>
      </c>
      <c r="T1" s="220"/>
      <c r="U1" s="216" t="s">
        <v>181</v>
      </c>
      <c r="V1" s="216"/>
      <c r="W1" s="213" t="s">
        <v>81</v>
      </c>
      <c r="X1" s="213"/>
      <c r="Y1" s="213" t="s">
        <v>91</v>
      </c>
      <c r="Z1" s="213"/>
      <c r="AA1" s="213" t="s">
        <v>83</v>
      </c>
      <c r="AB1" s="213"/>
      <c r="AC1" s="213" t="s">
        <v>92</v>
      </c>
      <c r="AD1" s="213"/>
      <c r="AE1" s="2"/>
    </row>
    <row r="2" spans="1:32" ht="13.5" customHeight="1">
      <c r="A2" s="10"/>
      <c r="D2" s="18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3"/>
      <c r="N2" s="213"/>
      <c r="O2" s="213" t="s">
        <v>36</v>
      </c>
      <c r="P2" s="213"/>
      <c r="Q2" s="214" t="s">
        <v>37</v>
      </c>
      <c r="R2" s="214"/>
      <c r="S2" s="215"/>
      <c r="T2" s="215"/>
      <c r="U2" s="212"/>
      <c r="V2" s="212"/>
      <c r="W2" s="209" t="s">
        <v>36</v>
      </c>
      <c r="X2" s="209"/>
      <c r="Y2" s="209"/>
      <c r="Z2" s="209"/>
      <c r="AA2" s="209"/>
      <c r="AB2" s="209"/>
      <c r="AC2" s="209" t="s">
        <v>36</v>
      </c>
      <c r="AD2" s="209"/>
      <c r="AE2" s="2"/>
    </row>
    <row r="3" spans="1:32">
      <c r="A3" s="10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09" t="s">
        <v>104</v>
      </c>
      <c r="N3" s="209"/>
      <c r="O3" s="209" t="s">
        <v>105</v>
      </c>
      <c r="P3" s="209"/>
      <c r="Q3" s="214" t="s">
        <v>38</v>
      </c>
      <c r="R3" s="214"/>
      <c r="S3" s="215" t="s">
        <v>39</v>
      </c>
      <c r="T3" s="215"/>
      <c r="U3" s="212" t="s">
        <v>94</v>
      </c>
      <c r="V3" s="212"/>
      <c r="W3" s="209" t="s">
        <v>82</v>
      </c>
      <c r="X3" s="209"/>
      <c r="Y3" s="209" t="s">
        <v>95</v>
      </c>
      <c r="Z3" s="209"/>
      <c r="AA3" s="209" t="s">
        <v>39</v>
      </c>
      <c r="AB3" s="209"/>
      <c r="AC3" s="209" t="s">
        <v>96</v>
      </c>
      <c r="AD3" s="209"/>
      <c r="AE3" s="2"/>
    </row>
    <row r="4" spans="1:32">
      <c r="A4" s="10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08">
        <v>43218</v>
      </c>
      <c r="N4" s="223"/>
      <c r="O4" s="208">
        <v>43218</v>
      </c>
      <c r="P4" s="223"/>
      <c r="Q4" s="218" t="s">
        <v>100</v>
      </c>
      <c r="R4" s="218"/>
      <c r="S4" s="221">
        <v>43253</v>
      </c>
      <c r="T4" s="222"/>
      <c r="U4" s="210" t="s">
        <v>101</v>
      </c>
      <c r="V4" s="211"/>
      <c r="W4" s="208" t="s">
        <v>102</v>
      </c>
      <c r="X4" s="208"/>
      <c r="Y4" s="208">
        <v>43435</v>
      </c>
      <c r="Z4" s="208"/>
      <c r="AA4" s="208">
        <v>43442</v>
      </c>
      <c r="AB4" s="208"/>
      <c r="AC4" s="208">
        <v>43449</v>
      </c>
      <c r="AD4" s="208"/>
    </row>
    <row r="5" spans="1:32" ht="52.8">
      <c r="B5" s="25" t="s">
        <v>21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76" t="s">
        <v>1</v>
      </c>
      <c r="AD5" s="76" t="s">
        <v>2</v>
      </c>
      <c r="AE5" s="13" t="s">
        <v>0</v>
      </c>
    </row>
    <row r="6" spans="1:32" s="71" customFormat="1">
      <c r="A6" s="174" t="s">
        <v>40</v>
      </c>
      <c r="B6" s="177" t="s">
        <v>75</v>
      </c>
      <c r="C6" s="166">
        <v>38122</v>
      </c>
      <c r="D6" s="178" t="s">
        <v>22</v>
      </c>
      <c r="E6" s="162" t="s">
        <v>42</v>
      </c>
      <c r="F6" s="161">
        <v>12</v>
      </c>
      <c r="G6" s="161" t="s">
        <v>40</v>
      </c>
      <c r="H6" s="161">
        <v>12</v>
      </c>
      <c r="I6" s="161" t="s">
        <v>40</v>
      </c>
      <c r="J6" s="161">
        <v>15</v>
      </c>
      <c r="K6" s="161" t="s">
        <v>40</v>
      </c>
      <c r="L6" s="161">
        <v>20</v>
      </c>
      <c r="M6" s="163"/>
      <c r="N6" s="163"/>
      <c r="O6" s="163" t="s">
        <v>40</v>
      </c>
      <c r="P6" s="163"/>
      <c r="Q6" s="163" t="s">
        <v>40</v>
      </c>
      <c r="R6" s="163">
        <v>20</v>
      </c>
      <c r="S6" s="163" t="s">
        <v>40</v>
      </c>
      <c r="T6" s="163"/>
      <c r="U6" s="163" t="s">
        <v>40</v>
      </c>
      <c r="V6" s="163"/>
      <c r="W6" s="163"/>
      <c r="X6" s="163"/>
      <c r="Y6" s="163"/>
      <c r="Z6" s="163"/>
      <c r="AA6" s="163"/>
      <c r="AB6" s="163"/>
      <c r="AC6" s="163"/>
      <c r="AD6" s="163"/>
      <c r="AE6" s="164">
        <f>SUM(E6:AD6)</f>
        <v>79</v>
      </c>
    </row>
    <row r="7" spans="1:32">
      <c r="A7" s="24" t="s">
        <v>42</v>
      </c>
      <c r="B7" s="52" t="s">
        <v>156</v>
      </c>
      <c r="C7" s="187">
        <v>38456</v>
      </c>
      <c r="D7" s="56" t="s">
        <v>22</v>
      </c>
      <c r="E7" s="34"/>
      <c r="F7" s="33"/>
      <c r="G7" s="34" t="s">
        <v>108</v>
      </c>
      <c r="H7" s="34">
        <v>8</v>
      </c>
      <c r="I7" s="34" t="s">
        <v>42</v>
      </c>
      <c r="J7" s="34">
        <v>12</v>
      </c>
      <c r="K7" s="34"/>
      <c r="L7" s="34"/>
      <c r="M7" s="53" t="s">
        <v>42</v>
      </c>
      <c r="N7" s="53"/>
      <c r="O7" s="53"/>
      <c r="P7" s="53"/>
      <c r="Q7" s="34" t="s">
        <v>108</v>
      </c>
      <c r="R7" s="34">
        <v>16</v>
      </c>
      <c r="S7" s="34" t="s">
        <v>108</v>
      </c>
      <c r="T7" s="34"/>
      <c r="U7" s="34"/>
      <c r="V7" s="34"/>
      <c r="W7" s="53"/>
      <c r="X7" s="53"/>
      <c r="Y7" s="35"/>
      <c r="Z7" s="35"/>
      <c r="AA7" s="35"/>
      <c r="AB7" s="35"/>
      <c r="AC7" s="35"/>
      <c r="AD7" s="35"/>
      <c r="AE7" s="35">
        <f>SUM(E7:AD7)</f>
        <v>36</v>
      </c>
    </row>
    <row r="8" spans="1:32">
      <c r="A8" s="24" t="s">
        <v>108</v>
      </c>
      <c r="B8" s="52" t="s">
        <v>64</v>
      </c>
      <c r="C8" s="188">
        <v>37889</v>
      </c>
      <c r="D8" s="56" t="s">
        <v>52</v>
      </c>
      <c r="E8" s="34"/>
      <c r="F8" s="33"/>
      <c r="G8" s="34" t="s">
        <v>42</v>
      </c>
      <c r="H8" s="34">
        <v>9</v>
      </c>
      <c r="I8" s="34"/>
      <c r="J8" s="34"/>
      <c r="K8" s="34"/>
      <c r="L8" s="34"/>
      <c r="M8" s="53"/>
      <c r="N8" s="53"/>
      <c r="O8" s="53"/>
      <c r="P8" s="53"/>
      <c r="Q8" s="34" t="s">
        <v>108</v>
      </c>
      <c r="R8" s="34">
        <v>16</v>
      </c>
      <c r="S8" s="34" t="s">
        <v>108</v>
      </c>
      <c r="T8" s="34"/>
      <c r="U8" s="34"/>
      <c r="V8" s="34"/>
      <c r="W8" s="53"/>
      <c r="X8" s="53"/>
      <c r="Y8" s="35"/>
      <c r="Z8" s="35"/>
      <c r="AA8" s="35"/>
      <c r="AB8" s="35"/>
      <c r="AC8" s="35"/>
      <c r="AD8" s="35"/>
      <c r="AE8" s="35">
        <f>SUM(E8:AD8)</f>
        <v>25</v>
      </c>
    </row>
    <row r="9" spans="1:32">
      <c r="A9" s="24" t="s">
        <v>111</v>
      </c>
      <c r="B9" s="9" t="s">
        <v>56</v>
      </c>
      <c r="C9" s="204">
        <v>37713</v>
      </c>
      <c r="D9" s="9" t="s">
        <v>22</v>
      </c>
      <c r="E9" s="34"/>
      <c r="F9" s="33"/>
      <c r="G9" s="34" t="s">
        <v>108</v>
      </c>
      <c r="H9" s="34">
        <v>8</v>
      </c>
      <c r="I9" s="34"/>
      <c r="J9" s="34"/>
      <c r="K9" s="34"/>
      <c r="L9" s="34"/>
      <c r="M9" s="53"/>
      <c r="N9" s="53"/>
      <c r="O9" s="53"/>
      <c r="P9" s="53"/>
      <c r="Q9" s="66" t="s">
        <v>110</v>
      </c>
      <c r="R9" s="34"/>
      <c r="S9" s="34" t="s">
        <v>42</v>
      </c>
      <c r="T9" s="34"/>
      <c r="U9" s="34"/>
      <c r="V9" s="34"/>
      <c r="W9" s="53" t="s">
        <v>40</v>
      </c>
      <c r="X9" s="53"/>
      <c r="Y9" s="35"/>
      <c r="Z9" s="35"/>
      <c r="AA9" s="35"/>
      <c r="AB9" s="35"/>
      <c r="AC9" s="35"/>
      <c r="AD9" s="35"/>
      <c r="AE9" s="35">
        <f>SUM(E9:AD9)</f>
        <v>8</v>
      </c>
    </row>
    <row r="10" spans="1:32">
      <c r="A10" s="24" t="s">
        <v>149</v>
      </c>
      <c r="B10" s="9" t="s">
        <v>157</v>
      </c>
      <c r="C10" s="144"/>
      <c r="D10" s="9" t="s">
        <v>22</v>
      </c>
      <c r="E10" s="34"/>
      <c r="F10" s="33"/>
      <c r="G10" s="34"/>
      <c r="H10" s="34"/>
      <c r="I10" s="34"/>
      <c r="J10" s="34"/>
      <c r="K10" s="34"/>
      <c r="L10" s="34"/>
      <c r="M10" s="53" t="s">
        <v>40</v>
      </c>
      <c r="N10" s="53"/>
      <c r="O10" s="53"/>
      <c r="P10" s="53"/>
      <c r="Q10" s="34"/>
      <c r="R10" s="34"/>
      <c r="S10" s="34"/>
      <c r="T10" s="34"/>
      <c r="U10" s="34"/>
      <c r="V10" s="34"/>
      <c r="W10" s="53"/>
      <c r="X10" s="53"/>
      <c r="Y10" s="35"/>
      <c r="Z10" s="35"/>
      <c r="AA10" s="35"/>
      <c r="AB10" s="35"/>
      <c r="AC10" s="35"/>
      <c r="AD10" s="35"/>
      <c r="AE10" s="35">
        <f t="shared" ref="AE10:AE11" si="0">SUM(E10:AD10)</f>
        <v>0</v>
      </c>
    </row>
    <row r="11" spans="1:32" s="203" customFormat="1">
      <c r="A11" s="201" t="s">
        <v>149</v>
      </c>
      <c r="B11" s="90" t="s">
        <v>158</v>
      </c>
      <c r="C11" s="202">
        <v>37139</v>
      </c>
      <c r="D11" s="90" t="s">
        <v>80</v>
      </c>
      <c r="E11" s="97"/>
      <c r="F11" s="92"/>
      <c r="G11" s="97"/>
      <c r="H11" s="97"/>
      <c r="I11" s="97"/>
      <c r="J11" s="97"/>
      <c r="K11" s="97"/>
      <c r="L11" s="97"/>
      <c r="M11" s="98" t="s">
        <v>108</v>
      </c>
      <c r="N11" s="98"/>
      <c r="O11" s="98"/>
      <c r="P11" s="98"/>
      <c r="Q11" s="97"/>
      <c r="R11" s="97"/>
      <c r="S11" s="97"/>
      <c r="T11" s="97"/>
      <c r="U11" s="97"/>
      <c r="V11" s="97"/>
      <c r="W11" s="98"/>
      <c r="X11" s="98"/>
      <c r="Y11" s="90"/>
      <c r="Z11" s="90"/>
      <c r="AA11" s="90"/>
      <c r="AB11" s="90"/>
      <c r="AC11" s="90"/>
      <c r="AD11" s="90"/>
      <c r="AE11" s="90">
        <f t="shared" si="0"/>
        <v>0</v>
      </c>
      <c r="AF11" s="203" t="s">
        <v>115</v>
      </c>
    </row>
    <row r="12" spans="1:32">
      <c r="B12" s="52"/>
      <c r="C12" s="46"/>
      <c r="D12" s="56"/>
      <c r="E12" s="34"/>
      <c r="F12" s="33"/>
      <c r="G12" s="34"/>
      <c r="H12" s="34"/>
      <c r="I12" s="34"/>
      <c r="J12" s="34"/>
      <c r="K12" s="34"/>
      <c r="L12" s="34"/>
      <c r="M12" s="53"/>
      <c r="N12" s="53"/>
      <c r="O12" s="53"/>
      <c r="P12" s="53"/>
      <c r="Q12" s="34"/>
      <c r="R12" s="34"/>
      <c r="S12" s="34"/>
      <c r="T12" s="34"/>
      <c r="U12" s="34"/>
      <c r="V12" s="34"/>
      <c r="W12" s="53"/>
      <c r="X12" s="53"/>
      <c r="Y12" s="35"/>
      <c r="Z12" s="35"/>
      <c r="AA12" s="35"/>
      <c r="AB12" s="35"/>
      <c r="AC12" s="35"/>
      <c r="AD12" s="35"/>
      <c r="AE12" s="36"/>
    </row>
    <row r="13" spans="1:32" s="20" customFormat="1">
      <c r="A13" s="26"/>
      <c r="D13" s="26" t="s">
        <v>3</v>
      </c>
      <c r="E13" s="34">
        <v>1</v>
      </c>
      <c r="F13" s="34"/>
      <c r="G13" s="34">
        <v>4</v>
      </c>
      <c r="H13" s="34"/>
      <c r="I13" s="34">
        <v>2</v>
      </c>
      <c r="J13" s="34"/>
      <c r="K13" s="34">
        <v>1</v>
      </c>
      <c r="L13" s="34"/>
      <c r="M13" s="53">
        <v>3</v>
      </c>
      <c r="N13" s="53"/>
      <c r="O13" s="53">
        <v>1</v>
      </c>
      <c r="P13" s="53"/>
      <c r="Q13" s="34">
        <v>4</v>
      </c>
      <c r="R13" s="34"/>
      <c r="S13" s="34">
        <v>4</v>
      </c>
      <c r="T13" s="34"/>
      <c r="U13" s="53">
        <v>1</v>
      </c>
      <c r="V13" s="34"/>
      <c r="W13" s="53">
        <v>1</v>
      </c>
      <c r="X13" s="53"/>
      <c r="Y13" s="35"/>
      <c r="Z13" s="35"/>
      <c r="AA13" s="35"/>
      <c r="AB13" s="35"/>
      <c r="AC13" s="35"/>
      <c r="AD13" s="35"/>
      <c r="AE13" s="36"/>
    </row>
    <row r="14" spans="1:32" s="20" customFormat="1">
      <c r="A14" s="28"/>
      <c r="D14" s="26" t="s">
        <v>4</v>
      </c>
      <c r="E14" s="34">
        <v>2</v>
      </c>
      <c r="F14" s="33"/>
      <c r="G14" s="34">
        <v>6</v>
      </c>
      <c r="H14" s="34"/>
      <c r="I14" s="34">
        <v>2</v>
      </c>
      <c r="J14" s="34"/>
      <c r="K14" s="34">
        <v>4</v>
      </c>
      <c r="L14" s="34"/>
      <c r="M14" s="53">
        <v>3</v>
      </c>
      <c r="N14" s="53"/>
      <c r="O14" s="53">
        <v>2</v>
      </c>
      <c r="P14" s="53"/>
      <c r="Q14" s="34">
        <v>6</v>
      </c>
      <c r="R14" s="34"/>
      <c r="S14" s="34">
        <v>4</v>
      </c>
      <c r="T14" s="34"/>
      <c r="U14" s="34">
        <v>9</v>
      </c>
      <c r="V14" s="34"/>
      <c r="W14" s="53">
        <v>2</v>
      </c>
      <c r="X14" s="53"/>
      <c r="Y14" s="35"/>
      <c r="Z14" s="35"/>
      <c r="AA14" s="35"/>
      <c r="AB14" s="35"/>
      <c r="AC14" s="35"/>
      <c r="AD14" s="35"/>
      <c r="AE14" s="36"/>
    </row>
    <row r="15" spans="1:32">
      <c r="B15" s="22"/>
      <c r="C15" s="22"/>
      <c r="E15" s="33"/>
      <c r="F15" s="33"/>
      <c r="G15" s="33"/>
      <c r="H15" s="33"/>
      <c r="I15" s="34"/>
      <c r="J15" s="34"/>
      <c r="K15" s="34"/>
      <c r="L15" s="34"/>
      <c r="M15" s="53"/>
      <c r="N15" s="53"/>
      <c r="O15" s="53"/>
      <c r="P15" s="53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>
      <c r="C16" s="189"/>
      <c r="E16" s="33"/>
      <c r="F16" s="33"/>
      <c r="G16" s="33"/>
      <c r="H16" s="33"/>
      <c r="I16" s="33"/>
      <c r="J16" s="33"/>
      <c r="K16" s="34"/>
      <c r="L16" s="34"/>
      <c r="M16" s="53"/>
      <c r="N16" s="53"/>
      <c r="O16" s="53"/>
      <c r="P16" s="53"/>
      <c r="Q16" s="34"/>
      <c r="R16" s="34"/>
      <c r="S16" s="34"/>
      <c r="T16" s="34"/>
      <c r="U16" s="34"/>
      <c r="V16" s="34"/>
      <c r="W16" s="35"/>
      <c r="X16" s="35"/>
      <c r="Y16" s="35"/>
      <c r="Z16" s="35"/>
      <c r="AA16" s="35"/>
      <c r="AB16" s="35"/>
      <c r="AC16" s="35"/>
      <c r="AD16" s="35"/>
      <c r="AE16" s="36"/>
    </row>
    <row r="17" spans="11:22">
      <c r="K17" s="133"/>
      <c r="L17" s="133"/>
      <c r="M17" s="132"/>
      <c r="N17" s="132"/>
      <c r="O17" s="132"/>
      <c r="P17" s="132"/>
      <c r="Q17" s="133"/>
      <c r="R17" s="133"/>
      <c r="S17" s="133"/>
      <c r="T17" s="133"/>
      <c r="U17" s="133"/>
      <c r="V17" s="133"/>
    </row>
  </sheetData>
  <sortState ref="B6:AK9">
    <sortCondition descending="1" ref="AE6:AE9"/>
  </sortState>
  <mergeCells count="52">
    <mergeCell ref="M1:N1"/>
    <mergeCell ref="M2:N2"/>
    <mergeCell ref="M3:N3"/>
    <mergeCell ref="M4:N4"/>
    <mergeCell ref="I1:J1"/>
    <mergeCell ref="I2:J2"/>
    <mergeCell ref="I3:J3"/>
    <mergeCell ref="I4:J4"/>
    <mergeCell ref="K1:L1"/>
    <mergeCell ref="K2:L2"/>
    <mergeCell ref="K3:L3"/>
    <mergeCell ref="K4:L4"/>
    <mergeCell ref="G4:H4"/>
    <mergeCell ref="G3:H3"/>
    <mergeCell ref="G2:H2"/>
    <mergeCell ref="G1:H1"/>
    <mergeCell ref="E1:F1"/>
    <mergeCell ref="E2:F2"/>
    <mergeCell ref="E3:F3"/>
    <mergeCell ref="E4:F4"/>
    <mergeCell ref="W1:X1"/>
    <mergeCell ref="Y1:Z1"/>
    <mergeCell ref="AA1:AB1"/>
    <mergeCell ref="O1:P1"/>
    <mergeCell ref="Q1:R1"/>
    <mergeCell ref="S1:T1"/>
    <mergeCell ref="O3:P3"/>
    <mergeCell ref="Q3:R3"/>
    <mergeCell ref="S3:T3"/>
    <mergeCell ref="AC1:AD1"/>
    <mergeCell ref="O2:P2"/>
    <mergeCell ref="Q2:R2"/>
    <mergeCell ref="S2:T2"/>
    <mergeCell ref="U2:V2"/>
    <mergeCell ref="W2:X2"/>
    <mergeCell ref="Y2:Z2"/>
    <mergeCell ref="AA2:AB2"/>
    <mergeCell ref="AC2:AD2"/>
    <mergeCell ref="U1:V1"/>
    <mergeCell ref="AC3:AD3"/>
    <mergeCell ref="O4:P4"/>
    <mergeCell ref="Q4:R4"/>
    <mergeCell ref="S4:T4"/>
    <mergeCell ref="U4:V4"/>
    <mergeCell ref="W4:X4"/>
    <mergeCell ref="Y4:Z4"/>
    <mergeCell ref="AA4:AB4"/>
    <mergeCell ref="AC4:AD4"/>
    <mergeCell ref="U3:V3"/>
    <mergeCell ref="W3:X3"/>
    <mergeCell ref="Y3:Z3"/>
    <mergeCell ref="AA3:AB3"/>
  </mergeCells>
  <phoneticPr fontId="2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pane xSplit="4" topLeftCell="E1" activePane="topRight" state="frozen"/>
      <selection pane="topRight" activeCell="C14" sqref="C14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77734375" style="23" customWidth="1"/>
    <col min="4" max="4" width="22.77734375" style="10" customWidth="1"/>
    <col min="5" max="6" width="6" style="2" customWidth="1"/>
    <col min="7" max="16" width="5.77734375" style="2" customWidth="1"/>
    <col min="17" max="22" width="5.77734375" style="9" customWidth="1"/>
    <col min="23" max="23" width="5.77734375" style="10" customWidth="1"/>
    <col min="24" max="16384" width="9.33203125" style="10"/>
  </cols>
  <sheetData>
    <row r="1" spans="1:23" ht="29.25" customHeight="1">
      <c r="A1" s="22" t="s">
        <v>16</v>
      </c>
      <c r="D1" s="18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7" t="s">
        <v>57</v>
      </c>
      <c r="N1" s="217"/>
      <c r="O1" s="216" t="s">
        <v>181</v>
      </c>
      <c r="P1" s="216"/>
      <c r="Q1" s="213" t="s">
        <v>91</v>
      </c>
      <c r="R1" s="213"/>
      <c r="S1" s="213" t="s">
        <v>83</v>
      </c>
      <c r="T1" s="213"/>
      <c r="U1" s="213" t="s">
        <v>92</v>
      </c>
      <c r="V1" s="213"/>
      <c r="W1" s="2"/>
    </row>
    <row r="2" spans="1:23" ht="13.5" customHeight="1">
      <c r="A2" s="10"/>
      <c r="D2" s="18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4" t="s">
        <v>37</v>
      </c>
      <c r="N2" s="214"/>
      <c r="O2" s="212"/>
      <c r="P2" s="212"/>
      <c r="Q2" s="209"/>
      <c r="R2" s="209"/>
      <c r="S2" s="209"/>
      <c r="T2" s="209"/>
      <c r="U2" s="209" t="s">
        <v>36</v>
      </c>
      <c r="V2" s="209"/>
      <c r="W2" s="2"/>
    </row>
    <row r="3" spans="1:23">
      <c r="A3" s="10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14" t="s">
        <v>38</v>
      </c>
      <c r="N3" s="214"/>
      <c r="O3" s="212" t="s">
        <v>94</v>
      </c>
      <c r="P3" s="212"/>
      <c r="Q3" s="209" t="s">
        <v>95</v>
      </c>
      <c r="R3" s="209"/>
      <c r="S3" s="209" t="s">
        <v>39</v>
      </c>
      <c r="T3" s="209"/>
      <c r="U3" s="209" t="s">
        <v>96</v>
      </c>
      <c r="V3" s="209"/>
      <c r="W3" s="2"/>
    </row>
    <row r="4" spans="1:23">
      <c r="A4" s="10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18" t="s">
        <v>100</v>
      </c>
      <c r="N4" s="218"/>
      <c r="O4" s="210" t="s">
        <v>101</v>
      </c>
      <c r="P4" s="211"/>
      <c r="Q4" s="208">
        <v>43435</v>
      </c>
      <c r="R4" s="208"/>
      <c r="S4" s="208">
        <v>43442</v>
      </c>
      <c r="T4" s="208"/>
      <c r="U4" s="208">
        <v>43449</v>
      </c>
      <c r="V4" s="208"/>
    </row>
    <row r="5" spans="1:23" ht="52.8">
      <c r="B5" s="25" t="s">
        <v>33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8" t="s">
        <v>1</v>
      </c>
      <c r="P5" s="78" t="s">
        <v>2</v>
      </c>
      <c r="Q5" s="76" t="s">
        <v>1</v>
      </c>
      <c r="R5" s="76" t="s">
        <v>2</v>
      </c>
      <c r="S5" s="76" t="s">
        <v>1</v>
      </c>
      <c r="T5" s="76" t="s">
        <v>2</v>
      </c>
      <c r="U5" s="76" t="s">
        <v>1</v>
      </c>
      <c r="V5" s="76" t="s">
        <v>2</v>
      </c>
      <c r="W5" s="13" t="s">
        <v>0</v>
      </c>
    </row>
    <row r="6" spans="1:23" s="50" customFormat="1">
      <c r="A6" s="24" t="s">
        <v>40</v>
      </c>
      <c r="B6" s="9" t="s">
        <v>46</v>
      </c>
      <c r="C6" s="183">
        <v>37674</v>
      </c>
      <c r="D6" s="62" t="s">
        <v>49</v>
      </c>
      <c r="E6" s="66" t="s">
        <v>40</v>
      </c>
      <c r="F6" s="34">
        <v>15</v>
      </c>
      <c r="G6" s="34" t="s">
        <v>40</v>
      </c>
      <c r="H6" s="34">
        <v>12</v>
      </c>
      <c r="I6" s="34" t="s">
        <v>40</v>
      </c>
      <c r="J6" s="34">
        <v>15</v>
      </c>
      <c r="K6" s="34" t="s">
        <v>42</v>
      </c>
      <c r="L6" s="34">
        <v>17</v>
      </c>
      <c r="M6" s="53" t="s">
        <v>42</v>
      </c>
      <c r="N6" s="53">
        <v>17</v>
      </c>
      <c r="O6" s="53" t="s">
        <v>42</v>
      </c>
      <c r="P6" s="53"/>
      <c r="Q6" s="53"/>
      <c r="R6" s="53"/>
      <c r="S6" s="53"/>
      <c r="T6" s="53"/>
      <c r="U6" s="53"/>
      <c r="V6" s="53"/>
      <c r="W6" s="35">
        <f>SUM(E6:V6)</f>
        <v>76</v>
      </c>
    </row>
    <row r="7" spans="1:23" s="36" customFormat="1">
      <c r="A7" s="24" t="s">
        <v>42</v>
      </c>
      <c r="B7" s="52" t="s">
        <v>147</v>
      </c>
      <c r="C7" s="185">
        <v>37602</v>
      </c>
      <c r="D7" s="56" t="s">
        <v>126</v>
      </c>
      <c r="E7" s="34"/>
      <c r="F7" s="34"/>
      <c r="G7" s="33"/>
      <c r="H7" s="33"/>
      <c r="I7" s="34" t="s">
        <v>42</v>
      </c>
      <c r="J7" s="34">
        <v>12</v>
      </c>
      <c r="K7" s="34"/>
      <c r="L7" s="34"/>
      <c r="M7" s="34" t="s">
        <v>40</v>
      </c>
      <c r="N7" s="34">
        <v>20</v>
      </c>
      <c r="O7" s="34" t="s">
        <v>40</v>
      </c>
      <c r="P7" s="34"/>
      <c r="Q7" s="35"/>
      <c r="R7" s="35"/>
      <c r="S7" s="35"/>
      <c r="T7" s="35"/>
      <c r="U7" s="35"/>
      <c r="V7" s="35"/>
      <c r="W7" s="35">
        <f>SUM(E7:V7)</f>
        <v>32</v>
      </c>
    </row>
    <row r="8" spans="1:23">
      <c r="A8" s="24" t="s">
        <v>108</v>
      </c>
      <c r="B8" s="179" t="s">
        <v>75</v>
      </c>
      <c r="C8" s="183">
        <v>38122</v>
      </c>
      <c r="D8" s="180" t="s">
        <v>22</v>
      </c>
      <c r="E8" s="156" t="s">
        <v>42</v>
      </c>
      <c r="F8" s="156">
        <v>12</v>
      </c>
      <c r="I8" s="156"/>
      <c r="J8" s="156"/>
      <c r="K8" s="156"/>
      <c r="L8" s="156"/>
      <c r="M8" s="156"/>
      <c r="N8" s="156"/>
      <c r="O8" s="207"/>
      <c r="P8" s="207"/>
      <c r="W8" s="9">
        <f>SUM(E8:V8)</f>
        <v>12</v>
      </c>
    </row>
    <row r="9" spans="1:23" s="20" customFormat="1">
      <c r="A9" s="26"/>
      <c r="B9" s="17"/>
      <c r="C9" s="30"/>
      <c r="D9" s="21"/>
      <c r="E9" s="34"/>
      <c r="F9" s="33"/>
      <c r="G9" s="33"/>
      <c r="H9" s="33"/>
      <c r="I9" s="34"/>
      <c r="J9" s="34"/>
      <c r="K9" s="34"/>
      <c r="L9" s="34"/>
      <c r="M9" s="34"/>
      <c r="N9" s="34"/>
      <c r="O9" s="34"/>
      <c r="P9" s="34"/>
      <c r="Q9" s="35"/>
      <c r="R9" s="35"/>
      <c r="S9" s="35"/>
      <c r="T9" s="35"/>
      <c r="U9" s="35"/>
      <c r="V9" s="35"/>
      <c r="W9" s="36"/>
    </row>
    <row r="10" spans="1:23" s="20" customFormat="1">
      <c r="A10" s="26"/>
      <c r="C10" s="27"/>
      <c r="D10" s="26" t="s">
        <v>3</v>
      </c>
      <c r="E10" s="34">
        <v>2</v>
      </c>
      <c r="F10" s="34"/>
      <c r="G10" s="34">
        <v>1</v>
      </c>
      <c r="H10" s="33"/>
      <c r="I10" s="34">
        <v>2</v>
      </c>
      <c r="J10" s="34"/>
      <c r="K10" s="34">
        <v>1</v>
      </c>
      <c r="L10" s="34"/>
      <c r="M10" s="34">
        <v>2</v>
      </c>
      <c r="N10" s="34"/>
      <c r="O10" s="34">
        <v>2</v>
      </c>
      <c r="P10" s="34"/>
      <c r="Q10" s="35"/>
      <c r="R10" s="35"/>
      <c r="S10" s="35"/>
      <c r="T10" s="35"/>
      <c r="U10" s="35"/>
      <c r="V10" s="35"/>
      <c r="W10" s="36"/>
    </row>
    <row r="11" spans="1:23" s="20" customFormat="1">
      <c r="A11" s="28"/>
      <c r="C11" s="27"/>
      <c r="D11" s="26" t="s">
        <v>4</v>
      </c>
      <c r="E11" s="34">
        <v>6</v>
      </c>
      <c r="F11" s="33"/>
      <c r="G11" s="34">
        <v>4</v>
      </c>
      <c r="H11" s="33"/>
      <c r="I11" s="34">
        <v>2</v>
      </c>
      <c r="J11" s="34"/>
      <c r="K11" s="34">
        <v>5</v>
      </c>
      <c r="L11" s="34"/>
      <c r="M11" s="34">
        <v>5</v>
      </c>
      <c r="N11" s="34"/>
      <c r="O11" s="34">
        <v>8</v>
      </c>
      <c r="P11" s="34"/>
      <c r="Q11" s="35"/>
      <c r="R11" s="35"/>
      <c r="S11" s="35"/>
      <c r="T11" s="35"/>
      <c r="U11" s="35"/>
      <c r="V11" s="35"/>
      <c r="W11" s="36"/>
    </row>
    <row r="12" spans="1:23">
      <c r="D12" s="29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3"/>
      <c r="P12" s="33"/>
      <c r="Q12" s="35"/>
      <c r="R12" s="35"/>
      <c r="S12" s="35"/>
      <c r="T12" s="35"/>
      <c r="U12" s="35"/>
      <c r="V12" s="35"/>
      <c r="W12" s="36"/>
    </row>
    <row r="13" spans="1:23">
      <c r="K13" s="133"/>
      <c r="L13" s="133"/>
      <c r="M13" s="133"/>
      <c r="N13" s="133"/>
    </row>
  </sheetData>
  <sortState ref="B6:AG8">
    <sortCondition descending="1" ref="W6:W8"/>
  </sortState>
  <mergeCells count="36">
    <mergeCell ref="G4:H4"/>
    <mergeCell ref="G3:H3"/>
    <mergeCell ref="G2:H2"/>
    <mergeCell ref="G1:H1"/>
    <mergeCell ref="E1:F1"/>
    <mergeCell ref="E2:F2"/>
    <mergeCell ref="E3:F3"/>
    <mergeCell ref="E4:F4"/>
    <mergeCell ref="S1:T1"/>
    <mergeCell ref="U1:V1"/>
    <mergeCell ref="I2:J2"/>
    <mergeCell ref="K2:L2"/>
    <mergeCell ref="M2:N2"/>
    <mergeCell ref="O2:P2"/>
    <mergeCell ref="Q2:R2"/>
    <mergeCell ref="S2:T2"/>
    <mergeCell ref="U2:V2"/>
    <mergeCell ref="O1:P1"/>
    <mergeCell ref="I3:J3"/>
    <mergeCell ref="K3:L3"/>
    <mergeCell ref="M3:N3"/>
    <mergeCell ref="Q1:R1"/>
    <mergeCell ref="I1:J1"/>
    <mergeCell ref="K1:L1"/>
    <mergeCell ref="M1:N1"/>
    <mergeCell ref="Q3:R3"/>
    <mergeCell ref="S3:T3"/>
    <mergeCell ref="U3:V3"/>
    <mergeCell ref="I4:J4"/>
    <mergeCell ref="K4:L4"/>
    <mergeCell ref="M4:N4"/>
    <mergeCell ref="Q4:R4"/>
    <mergeCell ref="S4:T4"/>
    <mergeCell ref="U4:V4"/>
    <mergeCell ref="O4:P4"/>
    <mergeCell ref="O3:P3"/>
  </mergeCells>
  <phoneticPr fontId="2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pane xSplit="4" topLeftCell="E1" activePane="topRight" state="frozen"/>
      <selection pane="topRight" activeCell="B22" sqref="B22"/>
    </sheetView>
  </sheetViews>
  <sheetFormatPr defaultColWidth="9.33203125" defaultRowHeight="13.2"/>
  <cols>
    <col min="1" max="1" width="3.33203125" style="24" customWidth="1"/>
    <col min="2" max="2" width="18.77734375" style="10" customWidth="1"/>
    <col min="3" max="3" width="11.77734375" style="23" customWidth="1"/>
    <col min="4" max="4" width="22.77734375" style="10" customWidth="1"/>
    <col min="5" max="6" width="6" style="2" customWidth="1"/>
    <col min="7" max="12" width="5.77734375" style="2" customWidth="1"/>
    <col min="13" max="14" width="6" style="9" customWidth="1"/>
    <col min="15" max="20" width="5.77734375" style="2" customWidth="1"/>
    <col min="21" max="26" width="5.77734375" style="9" customWidth="1"/>
    <col min="27" max="27" width="5.77734375" style="10" customWidth="1"/>
    <col min="28" max="16384" width="9.33203125" style="10"/>
  </cols>
  <sheetData>
    <row r="1" spans="1:27" ht="29.25" customHeight="1">
      <c r="A1" s="22" t="s">
        <v>16</v>
      </c>
      <c r="D1" s="18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3" t="s">
        <v>103</v>
      </c>
      <c r="N1" s="213"/>
      <c r="O1" s="217" t="s">
        <v>57</v>
      </c>
      <c r="P1" s="217"/>
      <c r="Q1" s="220" t="s">
        <v>58</v>
      </c>
      <c r="R1" s="220"/>
      <c r="S1" s="216" t="s">
        <v>78</v>
      </c>
      <c r="T1" s="216"/>
      <c r="U1" s="213" t="s">
        <v>91</v>
      </c>
      <c r="V1" s="213"/>
      <c r="W1" s="213" t="s">
        <v>83</v>
      </c>
      <c r="X1" s="213"/>
      <c r="Y1" s="213" t="s">
        <v>92</v>
      </c>
      <c r="Z1" s="213"/>
      <c r="AA1" s="2"/>
    </row>
    <row r="2" spans="1:27" ht="13.5" customHeight="1">
      <c r="A2" s="10"/>
      <c r="D2" s="18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3"/>
      <c r="N2" s="213"/>
      <c r="O2" s="214" t="s">
        <v>37</v>
      </c>
      <c r="P2" s="214"/>
      <c r="Q2" s="215"/>
      <c r="R2" s="215"/>
      <c r="S2" s="212"/>
      <c r="T2" s="212"/>
      <c r="U2" s="209"/>
      <c r="V2" s="209"/>
      <c r="W2" s="209"/>
      <c r="X2" s="209"/>
      <c r="Y2" s="209" t="s">
        <v>36</v>
      </c>
      <c r="Z2" s="209"/>
      <c r="AA2" s="2"/>
    </row>
    <row r="3" spans="1:27">
      <c r="A3" s="10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09" t="s">
        <v>104</v>
      </c>
      <c r="N3" s="209"/>
      <c r="O3" s="214" t="s">
        <v>38</v>
      </c>
      <c r="P3" s="214"/>
      <c r="Q3" s="215" t="s">
        <v>39</v>
      </c>
      <c r="R3" s="215"/>
      <c r="S3" s="212" t="s">
        <v>94</v>
      </c>
      <c r="T3" s="212"/>
      <c r="U3" s="209" t="s">
        <v>95</v>
      </c>
      <c r="V3" s="209"/>
      <c r="W3" s="209" t="s">
        <v>39</v>
      </c>
      <c r="X3" s="209"/>
      <c r="Y3" s="209" t="s">
        <v>96</v>
      </c>
      <c r="Z3" s="209"/>
      <c r="AA3" s="2"/>
    </row>
    <row r="4" spans="1:27">
      <c r="A4" s="10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08">
        <v>43218</v>
      </c>
      <c r="N4" s="223"/>
      <c r="O4" s="218" t="s">
        <v>100</v>
      </c>
      <c r="P4" s="218"/>
      <c r="Q4" s="221">
        <v>43253</v>
      </c>
      <c r="R4" s="222"/>
      <c r="S4" s="210" t="s">
        <v>101</v>
      </c>
      <c r="T4" s="211"/>
      <c r="U4" s="208">
        <v>43435</v>
      </c>
      <c r="V4" s="208"/>
      <c r="W4" s="208">
        <v>43442</v>
      </c>
      <c r="X4" s="208"/>
      <c r="Y4" s="208">
        <v>43449</v>
      </c>
      <c r="Z4" s="208"/>
    </row>
    <row r="5" spans="1:27" ht="52.8">
      <c r="B5" s="25" t="s">
        <v>71</v>
      </c>
      <c r="C5" s="19" t="s">
        <v>26</v>
      </c>
      <c r="D5" s="57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63" t="s">
        <v>1</v>
      </c>
      <c r="P5" s="63" t="s">
        <v>2</v>
      </c>
      <c r="Q5" s="77" t="s">
        <v>1</v>
      </c>
      <c r="R5" s="77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13" t="s">
        <v>0</v>
      </c>
    </row>
    <row r="6" spans="1:27" s="72" customFormat="1">
      <c r="A6" s="174" t="s">
        <v>40</v>
      </c>
      <c r="B6" s="164" t="s">
        <v>46</v>
      </c>
      <c r="C6" s="166">
        <v>37674</v>
      </c>
      <c r="D6" s="181" t="s">
        <v>49</v>
      </c>
      <c r="E6" s="161"/>
      <c r="F6" s="158"/>
      <c r="G6" s="161" t="s">
        <v>108</v>
      </c>
      <c r="H6" s="161">
        <v>8</v>
      </c>
      <c r="I6" s="161"/>
      <c r="J6" s="161"/>
      <c r="K6" s="161" t="s">
        <v>40</v>
      </c>
      <c r="L6" s="161">
        <v>20</v>
      </c>
      <c r="M6" s="163"/>
      <c r="N6" s="163"/>
      <c r="O6" s="161" t="s">
        <v>40</v>
      </c>
      <c r="P6" s="161">
        <v>20</v>
      </c>
      <c r="Q6" s="161" t="s">
        <v>40</v>
      </c>
      <c r="R6" s="161"/>
      <c r="S6" s="161"/>
      <c r="T6" s="161"/>
      <c r="U6" s="164"/>
      <c r="V6" s="164"/>
      <c r="W6" s="164"/>
      <c r="X6" s="164"/>
      <c r="Y6" s="164"/>
      <c r="Z6" s="164"/>
      <c r="AA6" s="164">
        <f>SUM(E6:Z6)</f>
        <v>48</v>
      </c>
    </row>
    <row r="7" spans="1:27">
      <c r="A7" s="24" t="s">
        <v>42</v>
      </c>
      <c r="B7" s="10" t="s">
        <v>88</v>
      </c>
      <c r="C7" s="190">
        <v>37879</v>
      </c>
      <c r="D7" s="40" t="s">
        <v>22</v>
      </c>
      <c r="E7" s="34"/>
      <c r="F7" s="33"/>
      <c r="G7" s="34" t="s">
        <v>40</v>
      </c>
      <c r="H7" s="34">
        <v>12</v>
      </c>
      <c r="I7" s="34" t="s">
        <v>40</v>
      </c>
      <c r="J7" s="34">
        <v>15</v>
      </c>
      <c r="K7" s="34"/>
      <c r="L7" s="34"/>
      <c r="M7" s="53"/>
      <c r="N7" s="53"/>
      <c r="O7" s="34" t="s">
        <v>108</v>
      </c>
      <c r="P7" s="34">
        <v>16</v>
      </c>
      <c r="Q7" s="34" t="s">
        <v>42</v>
      </c>
      <c r="R7" s="34"/>
      <c r="S7" s="34" t="s">
        <v>150</v>
      </c>
      <c r="T7" s="34"/>
      <c r="U7" s="35"/>
      <c r="V7" s="35"/>
      <c r="W7" s="35"/>
      <c r="X7" s="35"/>
      <c r="Y7" s="35"/>
      <c r="Z7" s="35"/>
      <c r="AA7" s="35">
        <f>SUM(E7:Z7)</f>
        <v>43</v>
      </c>
    </row>
    <row r="8" spans="1:27">
      <c r="A8" s="24" t="s">
        <v>108</v>
      </c>
      <c r="B8" s="35" t="s">
        <v>148</v>
      </c>
      <c r="C8" s="183">
        <v>38505</v>
      </c>
      <c r="D8" s="79" t="s">
        <v>126</v>
      </c>
      <c r="E8" s="34"/>
      <c r="F8" s="33"/>
      <c r="G8" s="34"/>
      <c r="H8" s="34"/>
      <c r="I8" s="34" t="s">
        <v>42</v>
      </c>
      <c r="J8" s="34">
        <v>12</v>
      </c>
      <c r="K8" s="34"/>
      <c r="L8" s="34"/>
      <c r="M8" s="53"/>
      <c r="N8" s="53"/>
      <c r="O8" s="34"/>
      <c r="P8" s="34"/>
      <c r="Q8" s="34"/>
      <c r="R8" s="34"/>
      <c r="S8" s="34"/>
      <c r="T8" s="34"/>
      <c r="U8" s="35"/>
      <c r="V8" s="35"/>
      <c r="W8" s="35"/>
      <c r="X8" s="35"/>
      <c r="Y8" s="35"/>
      <c r="Z8" s="35"/>
      <c r="AA8" s="35">
        <f>SUM(E8:Z8)</f>
        <v>12</v>
      </c>
    </row>
    <row r="9" spans="1:27">
      <c r="A9" s="24" t="s">
        <v>111</v>
      </c>
      <c r="B9" s="36" t="s">
        <v>114</v>
      </c>
      <c r="C9" s="81"/>
      <c r="D9" s="36" t="s">
        <v>17</v>
      </c>
      <c r="E9" s="66" t="s">
        <v>108</v>
      </c>
      <c r="F9" s="34">
        <v>11</v>
      </c>
      <c r="G9" s="34"/>
      <c r="H9" s="34"/>
      <c r="I9" s="34"/>
      <c r="J9" s="34"/>
      <c r="K9" s="66" t="s">
        <v>110</v>
      </c>
      <c r="L9" s="34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35">
        <f>SUM(E9:Z9)</f>
        <v>11</v>
      </c>
    </row>
    <row r="10" spans="1:27">
      <c r="A10" s="24" t="s">
        <v>149</v>
      </c>
      <c r="B10" s="52" t="s">
        <v>147</v>
      </c>
      <c r="C10" s="129">
        <v>37602</v>
      </c>
      <c r="D10" s="56" t="s">
        <v>126</v>
      </c>
      <c r="E10" s="66"/>
      <c r="F10" s="34"/>
      <c r="G10" s="34"/>
      <c r="H10" s="34"/>
      <c r="I10" s="34"/>
      <c r="J10" s="34"/>
      <c r="K10" s="66"/>
      <c r="L10" s="34"/>
      <c r="M10" s="53" t="s">
        <v>40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35">
        <f t="shared" ref="AA10:AA12" si="0">SUM(E10:Z10)</f>
        <v>0</v>
      </c>
    </row>
    <row r="11" spans="1:27">
      <c r="A11" s="24" t="s">
        <v>149</v>
      </c>
      <c r="B11" s="36" t="s">
        <v>77</v>
      </c>
      <c r="C11" s="80"/>
      <c r="D11" s="191" t="s">
        <v>175</v>
      </c>
      <c r="E11" s="66"/>
      <c r="F11" s="34"/>
      <c r="G11" s="34"/>
      <c r="H11" s="34"/>
      <c r="I11" s="34"/>
      <c r="J11" s="34"/>
      <c r="K11" s="66"/>
      <c r="L11" s="34"/>
      <c r="M11" s="53" t="s">
        <v>42</v>
      </c>
      <c r="N11" s="53"/>
      <c r="O11" s="66" t="s">
        <v>110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35">
        <f t="shared" si="0"/>
        <v>0</v>
      </c>
    </row>
    <row r="12" spans="1:27">
      <c r="A12" s="24" t="s">
        <v>149</v>
      </c>
      <c r="B12" s="40" t="s">
        <v>174</v>
      </c>
      <c r="C12" s="186">
        <v>37720</v>
      </c>
      <c r="D12" s="40" t="s">
        <v>17</v>
      </c>
      <c r="E12" s="66"/>
      <c r="F12" s="34"/>
      <c r="G12" s="34"/>
      <c r="H12" s="34"/>
      <c r="I12" s="34"/>
      <c r="J12" s="34"/>
      <c r="K12" s="66"/>
      <c r="L12" s="34"/>
      <c r="M12" s="53"/>
      <c r="N12" s="53"/>
      <c r="O12" s="66"/>
      <c r="P12" s="53"/>
      <c r="Q12" s="53" t="s">
        <v>108</v>
      </c>
      <c r="R12" s="53"/>
      <c r="S12" s="53"/>
      <c r="T12" s="53"/>
      <c r="U12" s="53"/>
      <c r="V12" s="53"/>
      <c r="W12" s="53"/>
      <c r="X12" s="53"/>
      <c r="Y12" s="53"/>
      <c r="Z12" s="53"/>
      <c r="AA12" s="35">
        <f t="shared" si="0"/>
        <v>0</v>
      </c>
    </row>
    <row r="13" spans="1:27">
      <c r="B13" s="35"/>
      <c r="C13" s="41"/>
      <c r="D13" s="79"/>
      <c r="E13" s="34"/>
      <c r="F13" s="33"/>
      <c r="G13" s="34"/>
      <c r="H13" s="34"/>
      <c r="I13" s="34"/>
      <c r="J13" s="34"/>
      <c r="K13" s="34"/>
      <c r="L13" s="34"/>
      <c r="M13" s="53"/>
      <c r="N13" s="53"/>
      <c r="O13" s="34"/>
      <c r="P13" s="34"/>
      <c r="Q13" s="34"/>
      <c r="R13" s="34"/>
      <c r="S13" s="34"/>
      <c r="T13" s="34"/>
      <c r="U13" s="35"/>
      <c r="V13" s="35"/>
      <c r="W13" s="35"/>
      <c r="X13" s="35"/>
      <c r="Y13" s="35"/>
      <c r="Z13" s="35"/>
      <c r="AA13" s="36"/>
    </row>
    <row r="14" spans="1:27" s="20" customFormat="1">
      <c r="A14" s="26"/>
      <c r="C14" s="27"/>
      <c r="D14" s="26" t="s">
        <v>3</v>
      </c>
      <c r="E14" s="34">
        <v>1</v>
      </c>
      <c r="F14" s="34"/>
      <c r="G14" s="34">
        <v>2</v>
      </c>
      <c r="H14" s="34"/>
      <c r="I14" s="34">
        <v>2</v>
      </c>
      <c r="J14" s="34"/>
      <c r="K14" s="34">
        <v>2</v>
      </c>
      <c r="L14" s="34"/>
      <c r="M14" s="53">
        <v>2</v>
      </c>
      <c r="N14" s="53"/>
      <c r="O14" s="34">
        <v>3</v>
      </c>
      <c r="P14" s="34"/>
      <c r="Q14" s="34">
        <v>3</v>
      </c>
      <c r="R14" s="34"/>
      <c r="S14" s="34">
        <v>1</v>
      </c>
      <c r="T14" s="34"/>
      <c r="U14" s="35"/>
      <c r="V14" s="35"/>
      <c r="W14" s="35"/>
      <c r="X14" s="35"/>
      <c r="Y14" s="35"/>
      <c r="Z14" s="35"/>
      <c r="AA14" s="36"/>
    </row>
    <row r="15" spans="1:27" s="20" customFormat="1">
      <c r="A15" s="28"/>
      <c r="C15" s="27"/>
      <c r="D15" s="26" t="s">
        <v>4</v>
      </c>
      <c r="E15" s="34">
        <v>3</v>
      </c>
      <c r="F15" s="33"/>
      <c r="G15" s="34">
        <v>4</v>
      </c>
      <c r="H15" s="34"/>
      <c r="I15" s="34">
        <v>2</v>
      </c>
      <c r="J15" s="34"/>
      <c r="K15" s="34">
        <v>5</v>
      </c>
      <c r="L15" s="34"/>
      <c r="M15" s="53">
        <v>2</v>
      </c>
      <c r="N15" s="53"/>
      <c r="O15" s="34">
        <v>5</v>
      </c>
      <c r="P15" s="34"/>
      <c r="Q15" s="34">
        <v>3</v>
      </c>
      <c r="R15" s="34"/>
      <c r="S15" s="34">
        <v>7</v>
      </c>
      <c r="T15" s="34"/>
      <c r="U15" s="35"/>
      <c r="V15" s="35"/>
      <c r="W15" s="35"/>
      <c r="X15" s="35"/>
      <c r="Y15" s="35"/>
      <c r="Z15" s="35"/>
      <c r="AA15" s="36"/>
    </row>
    <row r="16" spans="1:27" s="2" customFormat="1">
      <c r="A16" s="24"/>
      <c r="B16" s="10"/>
      <c r="C16" s="23"/>
      <c r="D16" s="10"/>
      <c r="E16" s="33"/>
      <c r="F16" s="33"/>
      <c r="G16" s="33"/>
      <c r="H16" s="33"/>
      <c r="I16" s="34"/>
      <c r="J16" s="34"/>
      <c r="K16" s="33"/>
      <c r="L16" s="33"/>
      <c r="M16" s="35"/>
      <c r="N16" s="35"/>
      <c r="O16" s="33"/>
      <c r="P16" s="33"/>
      <c r="Q16" s="33"/>
      <c r="R16" s="33"/>
      <c r="S16" s="34"/>
      <c r="T16" s="34"/>
      <c r="U16" s="35"/>
      <c r="V16" s="35"/>
      <c r="W16" s="35"/>
      <c r="X16" s="35"/>
      <c r="Y16" s="35"/>
      <c r="Z16" s="35"/>
      <c r="AA16" s="36"/>
    </row>
    <row r="17" spans="1:27" s="2" customFormat="1">
      <c r="A17" s="24"/>
      <c r="I17" s="124"/>
      <c r="J17" s="124"/>
      <c r="M17" s="9"/>
      <c r="N17" s="9"/>
      <c r="U17" s="9"/>
      <c r="V17" s="9"/>
      <c r="W17" s="9"/>
      <c r="X17" s="9"/>
      <c r="Y17" s="9"/>
      <c r="Z17" s="9"/>
      <c r="AA17" s="10"/>
    </row>
    <row r="18" spans="1:27" s="2" customFormat="1">
      <c r="A18" s="24"/>
      <c r="M18" s="9"/>
      <c r="N18" s="9"/>
      <c r="U18" s="9"/>
      <c r="V18" s="9"/>
      <c r="W18" s="9"/>
      <c r="X18" s="9"/>
      <c r="Y18" s="9"/>
      <c r="Z18" s="9"/>
      <c r="AA18" s="10"/>
    </row>
    <row r="19" spans="1:27" s="2" customFormat="1">
      <c r="A19" s="24"/>
      <c r="M19" s="9"/>
      <c r="N19" s="9"/>
      <c r="U19" s="9"/>
      <c r="V19" s="9"/>
      <c r="W19" s="9"/>
      <c r="X19" s="9"/>
      <c r="Y19" s="9"/>
      <c r="Z19" s="9"/>
      <c r="AA19" s="10"/>
    </row>
    <row r="20" spans="1:27" s="2" customFormat="1">
      <c r="A20" s="24"/>
      <c r="B20" s="10"/>
      <c r="C20" s="23"/>
      <c r="D20" s="10"/>
      <c r="M20" s="9"/>
      <c r="N20" s="9"/>
      <c r="U20" s="9"/>
      <c r="V20" s="9"/>
      <c r="W20" s="9"/>
      <c r="X20" s="9"/>
      <c r="Y20" s="9"/>
      <c r="Z20" s="9"/>
      <c r="AA20" s="10"/>
    </row>
  </sheetData>
  <sortState ref="B6:AK9">
    <sortCondition descending="1" ref="AA6:AA9"/>
  </sortState>
  <mergeCells count="44">
    <mergeCell ref="E4:F4"/>
    <mergeCell ref="G4:H4"/>
    <mergeCell ref="G3:H3"/>
    <mergeCell ref="E3:F3"/>
    <mergeCell ref="G1:H1"/>
    <mergeCell ref="E1:F1"/>
    <mergeCell ref="E2:F2"/>
    <mergeCell ref="G2:H2"/>
    <mergeCell ref="U1:V1"/>
    <mergeCell ref="W1:X1"/>
    <mergeCell ref="Y1:Z1"/>
    <mergeCell ref="O1:P1"/>
    <mergeCell ref="Q1:R1"/>
    <mergeCell ref="S1:T1"/>
    <mergeCell ref="I2:J2"/>
    <mergeCell ref="K2:L2"/>
    <mergeCell ref="M2:N2"/>
    <mergeCell ref="I1:J1"/>
    <mergeCell ref="K1:L1"/>
    <mergeCell ref="M1:N1"/>
    <mergeCell ref="O2:P2"/>
    <mergeCell ref="Q2:R2"/>
    <mergeCell ref="S2:T2"/>
    <mergeCell ref="U2:V2"/>
    <mergeCell ref="W2:X2"/>
    <mergeCell ref="Y2:Z2"/>
    <mergeCell ref="U3:V3"/>
    <mergeCell ref="W3:X3"/>
    <mergeCell ref="Y3:Z3"/>
    <mergeCell ref="I3:J3"/>
    <mergeCell ref="K3:L3"/>
    <mergeCell ref="M3:N3"/>
    <mergeCell ref="O3:P3"/>
    <mergeCell ref="Q3:R3"/>
    <mergeCell ref="S3:T3"/>
    <mergeCell ref="U4:V4"/>
    <mergeCell ref="W4:X4"/>
    <mergeCell ref="Y4:Z4"/>
    <mergeCell ref="I4:J4"/>
    <mergeCell ref="K4:L4"/>
    <mergeCell ref="M4:N4"/>
    <mergeCell ref="O4:P4"/>
    <mergeCell ref="Q4:R4"/>
    <mergeCell ref="S4:T4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2" width="5.77734375" style="2" customWidth="1"/>
    <col min="13" max="16" width="6" style="9" customWidth="1"/>
    <col min="17" max="22" width="5.77734375" style="2" customWidth="1"/>
    <col min="23" max="28" width="5.77734375" style="9" customWidth="1"/>
    <col min="29" max="29" width="5.77734375" style="10" customWidth="1"/>
    <col min="30" max="16384" width="9.33203125" style="2"/>
  </cols>
  <sheetData>
    <row r="1" spans="1:30" ht="26.25" customHeight="1">
      <c r="A1" s="1" t="s">
        <v>5</v>
      </c>
      <c r="D1" s="3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3" t="s">
        <v>103</v>
      </c>
      <c r="N1" s="213"/>
      <c r="O1" s="213" t="s">
        <v>90</v>
      </c>
      <c r="P1" s="213"/>
      <c r="Q1" s="217" t="s">
        <v>57</v>
      </c>
      <c r="R1" s="217"/>
      <c r="S1" s="220" t="s">
        <v>58</v>
      </c>
      <c r="T1" s="220"/>
      <c r="U1" s="216" t="s">
        <v>181</v>
      </c>
      <c r="V1" s="216"/>
      <c r="W1" s="213" t="s">
        <v>91</v>
      </c>
      <c r="X1" s="213"/>
      <c r="Y1" s="213" t="s">
        <v>83</v>
      </c>
      <c r="Z1" s="213"/>
      <c r="AA1" s="213" t="s">
        <v>92</v>
      </c>
      <c r="AB1" s="213"/>
      <c r="AC1" s="2"/>
    </row>
    <row r="2" spans="1:30" ht="13.5" customHeight="1">
      <c r="A2" s="2"/>
      <c r="D2" s="3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3"/>
      <c r="N2" s="213"/>
      <c r="O2" s="213" t="s">
        <v>36</v>
      </c>
      <c r="P2" s="213"/>
      <c r="Q2" s="214" t="s">
        <v>37</v>
      </c>
      <c r="R2" s="214"/>
      <c r="S2" s="215"/>
      <c r="T2" s="215"/>
      <c r="U2" s="212"/>
      <c r="V2" s="212"/>
      <c r="W2" s="209"/>
      <c r="X2" s="209"/>
      <c r="Y2" s="209"/>
      <c r="Z2" s="209"/>
      <c r="AA2" s="209" t="s">
        <v>36</v>
      </c>
      <c r="AB2" s="209"/>
      <c r="AC2" s="2"/>
    </row>
    <row r="3" spans="1:30">
      <c r="A3" s="2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09" t="s">
        <v>104</v>
      </c>
      <c r="N3" s="209"/>
      <c r="O3" s="209" t="s">
        <v>105</v>
      </c>
      <c r="P3" s="209"/>
      <c r="Q3" s="214" t="s">
        <v>38</v>
      </c>
      <c r="R3" s="214"/>
      <c r="S3" s="215" t="s">
        <v>39</v>
      </c>
      <c r="T3" s="215"/>
      <c r="U3" s="212" t="s">
        <v>94</v>
      </c>
      <c r="V3" s="212"/>
      <c r="W3" s="209" t="s">
        <v>95</v>
      </c>
      <c r="X3" s="209"/>
      <c r="Y3" s="209" t="s">
        <v>39</v>
      </c>
      <c r="Z3" s="209"/>
      <c r="AA3" s="209" t="s">
        <v>96</v>
      </c>
      <c r="AB3" s="209"/>
      <c r="AC3" s="2"/>
    </row>
    <row r="4" spans="1:30">
      <c r="A4" s="2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08">
        <v>43218</v>
      </c>
      <c r="N4" s="223"/>
      <c r="O4" s="208">
        <v>43218</v>
      </c>
      <c r="P4" s="223"/>
      <c r="Q4" s="218" t="s">
        <v>100</v>
      </c>
      <c r="R4" s="218"/>
      <c r="S4" s="221">
        <v>43253</v>
      </c>
      <c r="T4" s="222"/>
      <c r="U4" s="210" t="s">
        <v>101</v>
      </c>
      <c r="V4" s="211"/>
      <c r="W4" s="208">
        <v>43435</v>
      </c>
      <c r="X4" s="208"/>
      <c r="Y4" s="208">
        <v>43442</v>
      </c>
      <c r="Z4" s="208"/>
      <c r="AA4" s="208">
        <v>43449</v>
      </c>
      <c r="AB4" s="208"/>
    </row>
    <row r="5" spans="1:30" ht="52.8">
      <c r="B5" s="6" t="s">
        <v>10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76" t="s">
        <v>1</v>
      </c>
      <c r="N5" s="76" t="s">
        <v>2</v>
      </c>
      <c r="O5" s="76" t="s">
        <v>1</v>
      </c>
      <c r="P5" s="76" t="s">
        <v>2</v>
      </c>
      <c r="Q5" s="63" t="s">
        <v>1</v>
      </c>
      <c r="R5" s="63" t="s">
        <v>2</v>
      </c>
      <c r="S5" s="77" t="s">
        <v>1</v>
      </c>
      <c r="T5" s="77" t="s">
        <v>2</v>
      </c>
      <c r="U5" s="78" t="s">
        <v>1</v>
      </c>
      <c r="V5" s="78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13" t="s">
        <v>0</v>
      </c>
    </row>
    <row r="6" spans="1:30" s="35" customFormat="1">
      <c r="A6" s="37" t="s">
        <v>40</v>
      </c>
      <c r="B6" s="35" t="s">
        <v>107</v>
      </c>
      <c r="C6" s="183">
        <v>38400</v>
      </c>
      <c r="D6" s="33" t="s">
        <v>52</v>
      </c>
      <c r="E6" s="34" t="s">
        <v>42</v>
      </c>
      <c r="F6" s="34">
        <v>12</v>
      </c>
      <c r="G6" s="34" t="s">
        <v>108</v>
      </c>
      <c r="H6" s="34">
        <v>8</v>
      </c>
      <c r="I6" s="34" t="s">
        <v>108</v>
      </c>
      <c r="J6" s="34">
        <v>11</v>
      </c>
      <c r="K6" s="34"/>
      <c r="L6" s="34"/>
      <c r="M6" s="53" t="s">
        <v>42</v>
      </c>
      <c r="N6" s="53"/>
      <c r="O6" s="53"/>
      <c r="P6" s="53"/>
      <c r="Q6" s="66" t="s">
        <v>110</v>
      </c>
      <c r="R6" s="34"/>
      <c r="S6" s="34"/>
      <c r="T6" s="34"/>
      <c r="U6" s="66" t="s">
        <v>182</v>
      </c>
      <c r="V6" s="34"/>
      <c r="AC6" s="35">
        <f t="shared" ref="AC6:AC19" si="0">SUM(E6:AB6)</f>
        <v>31</v>
      </c>
    </row>
    <row r="7" spans="1:30">
      <c r="A7" s="37" t="s">
        <v>42</v>
      </c>
      <c r="B7" s="35" t="s">
        <v>106</v>
      </c>
      <c r="C7" s="192">
        <v>38457</v>
      </c>
      <c r="D7" s="35" t="s">
        <v>52</v>
      </c>
      <c r="E7" s="66" t="s">
        <v>40</v>
      </c>
      <c r="F7" s="34">
        <v>15</v>
      </c>
      <c r="G7" s="66" t="s">
        <v>113</v>
      </c>
      <c r="H7" s="34"/>
      <c r="I7" s="34" t="s">
        <v>40</v>
      </c>
      <c r="J7" s="34">
        <v>15</v>
      </c>
      <c r="K7" s="34"/>
      <c r="L7" s="34"/>
      <c r="M7" s="53" t="s">
        <v>40</v>
      </c>
      <c r="N7" s="53"/>
      <c r="O7" s="53"/>
      <c r="P7" s="53"/>
      <c r="Q7" s="66" t="s">
        <v>113</v>
      </c>
      <c r="R7" s="53"/>
      <c r="S7" s="53" t="s">
        <v>42</v>
      </c>
      <c r="T7" s="53"/>
      <c r="U7" s="53"/>
      <c r="V7" s="53"/>
      <c r="W7" s="53"/>
      <c r="X7" s="53"/>
      <c r="Y7" s="53"/>
      <c r="Z7" s="53"/>
      <c r="AA7" s="53"/>
      <c r="AB7" s="53"/>
      <c r="AC7" s="35">
        <f t="shared" si="0"/>
        <v>30</v>
      </c>
    </row>
    <row r="8" spans="1:30" s="158" customFormat="1">
      <c r="A8" s="157" t="s">
        <v>108</v>
      </c>
      <c r="B8" s="158" t="s">
        <v>137</v>
      </c>
      <c r="C8" s="159">
        <v>37897</v>
      </c>
      <c r="D8" s="160" t="s">
        <v>49</v>
      </c>
      <c r="E8" s="161"/>
      <c r="G8" s="162"/>
      <c r="H8" s="161"/>
      <c r="I8" s="161" t="s">
        <v>108</v>
      </c>
      <c r="J8" s="161">
        <v>11</v>
      </c>
      <c r="K8" s="161"/>
      <c r="L8" s="161"/>
      <c r="M8" s="163"/>
      <c r="N8" s="163"/>
      <c r="O8" s="163"/>
      <c r="P8" s="163"/>
      <c r="Q8" s="161" t="s">
        <v>42</v>
      </c>
      <c r="R8" s="161">
        <v>17</v>
      </c>
      <c r="S8" s="161" t="s">
        <v>40</v>
      </c>
      <c r="T8" s="161"/>
      <c r="U8" s="161" t="s">
        <v>42</v>
      </c>
      <c r="V8" s="161"/>
      <c r="W8" s="164"/>
      <c r="X8" s="164"/>
      <c r="Y8" s="164"/>
      <c r="Z8" s="164"/>
      <c r="AA8" s="164"/>
      <c r="AB8" s="164"/>
      <c r="AC8" s="164">
        <f t="shared" si="0"/>
        <v>28</v>
      </c>
    </row>
    <row r="9" spans="1:30">
      <c r="A9" s="37" t="s">
        <v>111</v>
      </c>
      <c r="B9" s="33" t="s">
        <v>86</v>
      </c>
      <c r="C9" s="183">
        <v>38308</v>
      </c>
      <c r="D9" s="2" t="s">
        <v>7</v>
      </c>
      <c r="E9" s="34" t="s">
        <v>108</v>
      </c>
      <c r="F9" s="34">
        <v>11</v>
      </c>
      <c r="G9" s="66" t="s">
        <v>113</v>
      </c>
      <c r="H9" s="34"/>
      <c r="I9" s="34"/>
      <c r="J9" s="34"/>
      <c r="K9" s="66" t="s">
        <v>110</v>
      </c>
      <c r="L9" s="34"/>
      <c r="M9" s="66" t="s">
        <v>110</v>
      </c>
      <c r="N9" s="53"/>
      <c r="O9" s="53"/>
      <c r="P9" s="53"/>
      <c r="Q9" s="34" t="s">
        <v>108</v>
      </c>
      <c r="R9" s="34">
        <v>16</v>
      </c>
      <c r="S9" s="34" t="s">
        <v>108</v>
      </c>
      <c r="T9" s="34"/>
      <c r="U9" s="34"/>
      <c r="V9" s="34"/>
      <c r="W9" s="35"/>
      <c r="X9" s="35"/>
      <c r="Y9" s="35"/>
      <c r="Z9" s="35"/>
      <c r="AA9" s="35"/>
      <c r="AB9" s="35"/>
      <c r="AC9" s="35">
        <f t="shared" si="0"/>
        <v>27</v>
      </c>
    </row>
    <row r="10" spans="1:30" s="111" customFormat="1">
      <c r="A10" s="5" t="s">
        <v>149</v>
      </c>
      <c r="B10" s="2" t="s">
        <v>133</v>
      </c>
      <c r="C10" s="183">
        <v>38370</v>
      </c>
      <c r="D10" s="45" t="s">
        <v>22</v>
      </c>
      <c r="E10" s="34"/>
      <c r="F10" s="33"/>
      <c r="G10" s="66" t="s">
        <v>113</v>
      </c>
      <c r="H10" s="34"/>
      <c r="I10" s="34" t="s">
        <v>42</v>
      </c>
      <c r="J10" s="34">
        <v>12</v>
      </c>
      <c r="K10" s="34"/>
      <c r="L10" s="34"/>
      <c r="M10" s="53"/>
      <c r="N10" s="53"/>
      <c r="O10" s="53" t="s">
        <v>42</v>
      </c>
      <c r="P10" s="53"/>
      <c r="Q10" s="66" t="s">
        <v>110</v>
      </c>
      <c r="R10" s="34"/>
      <c r="S10" s="34" t="s">
        <v>108</v>
      </c>
      <c r="T10" s="34"/>
      <c r="U10" s="34"/>
      <c r="V10" s="34"/>
      <c r="W10" s="35"/>
      <c r="X10" s="35"/>
      <c r="Y10" s="35"/>
      <c r="Z10" s="35"/>
      <c r="AA10" s="35"/>
      <c r="AB10" s="35"/>
      <c r="AC10" s="35">
        <f t="shared" si="0"/>
        <v>12</v>
      </c>
    </row>
    <row r="11" spans="1:30" s="111" customFormat="1">
      <c r="A11" s="5" t="s">
        <v>150</v>
      </c>
      <c r="B11" s="2" t="s">
        <v>109</v>
      </c>
      <c r="C11" s="197">
        <v>38643</v>
      </c>
      <c r="D11" s="2" t="s">
        <v>85</v>
      </c>
      <c r="E11" s="66" t="s">
        <v>110</v>
      </c>
      <c r="F11" s="33"/>
      <c r="G11" s="34"/>
      <c r="H11" s="34"/>
      <c r="I11" s="34"/>
      <c r="J11" s="34"/>
      <c r="K11" s="34"/>
      <c r="L11" s="34"/>
      <c r="M11" s="53"/>
      <c r="N11" s="53"/>
      <c r="O11" s="53"/>
      <c r="P11" s="53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5"/>
      <c r="AB11" s="35"/>
      <c r="AC11" s="35">
        <f t="shared" si="0"/>
        <v>0</v>
      </c>
    </row>
    <row r="12" spans="1:30">
      <c r="A12" s="110" t="s">
        <v>150</v>
      </c>
      <c r="B12" s="111" t="s">
        <v>131</v>
      </c>
      <c r="C12" s="112">
        <v>39020</v>
      </c>
      <c r="D12" s="113" t="s">
        <v>6</v>
      </c>
      <c r="E12" s="114"/>
      <c r="F12" s="111"/>
      <c r="G12" s="115" t="s">
        <v>113</v>
      </c>
      <c r="H12" s="114"/>
      <c r="I12" s="114"/>
      <c r="J12" s="114"/>
      <c r="K12" s="114"/>
      <c r="L12" s="114"/>
      <c r="M12" s="117"/>
      <c r="N12" s="117"/>
      <c r="O12" s="117"/>
      <c r="P12" s="117"/>
      <c r="Q12" s="114"/>
      <c r="R12" s="114"/>
      <c r="S12" s="114"/>
      <c r="T12" s="114"/>
      <c r="U12" s="114"/>
      <c r="V12" s="114"/>
      <c r="W12" s="116"/>
      <c r="X12" s="116"/>
      <c r="Y12" s="116"/>
      <c r="Z12" s="116"/>
      <c r="AA12" s="116"/>
      <c r="AB12" s="116"/>
      <c r="AC12" s="116">
        <f t="shared" si="0"/>
        <v>0</v>
      </c>
      <c r="AD12" s="111" t="s">
        <v>136</v>
      </c>
    </row>
    <row r="13" spans="1:30">
      <c r="A13" s="110" t="s">
        <v>150</v>
      </c>
      <c r="B13" s="111" t="s">
        <v>132</v>
      </c>
      <c r="C13" s="118">
        <v>39461</v>
      </c>
      <c r="D13" s="113" t="s">
        <v>22</v>
      </c>
      <c r="E13" s="114"/>
      <c r="F13" s="111"/>
      <c r="G13" s="115" t="s">
        <v>110</v>
      </c>
      <c r="H13" s="114"/>
      <c r="I13" s="114"/>
      <c r="J13" s="114"/>
      <c r="K13" s="114"/>
      <c r="L13" s="114"/>
      <c r="M13" s="117"/>
      <c r="N13" s="117"/>
      <c r="O13" s="117"/>
      <c r="P13" s="117"/>
      <c r="Q13" s="114"/>
      <c r="R13" s="114"/>
      <c r="S13" s="114"/>
      <c r="T13" s="114"/>
      <c r="U13" s="114"/>
      <c r="V13" s="114"/>
      <c r="W13" s="116"/>
      <c r="X13" s="116"/>
      <c r="Y13" s="116"/>
      <c r="Z13" s="116"/>
      <c r="AA13" s="116"/>
      <c r="AB13" s="116"/>
      <c r="AC13" s="116">
        <f t="shared" si="0"/>
        <v>0</v>
      </c>
      <c r="AD13" s="111" t="s">
        <v>136</v>
      </c>
    </row>
    <row r="14" spans="1:30" s="111" customFormat="1">
      <c r="A14" s="5" t="s">
        <v>150</v>
      </c>
      <c r="B14" s="54" t="s">
        <v>67</v>
      </c>
      <c r="C14" s="193">
        <v>38033</v>
      </c>
      <c r="D14" s="55" t="s">
        <v>6</v>
      </c>
      <c r="E14" s="34"/>
      <c r="F14" s="33"/>
      <c r="G14" s="66" t="s">
        <v>113</v>
      </c>
      <c r="H14" s="34"/>
      <c r="I14" s="66" t="s">
        <v>110</v>
      </c>
      <c r="J14" s="34"/>
      <c r="K14" s="34"/>
      <c r="L14" s="34"/>
      <c r="M14" s="53"/>
      <c r="N14" s="53"/>
      <c r="O14" s="53" t="s">
        <v>40</v>
      </c>
      <c r="P14" s="53"/>
      <c r="Q14" s="34"/>
      <c r="R14" s="34"/>
      <c r="S14" s="66" t="s">
        <v>110</v>
      </c>
      <c r="T14" s="34"/>
      <c r="U14" s="34"/>
      <c r="V14" s="34"/>
      <c r="W14" s="35"/>
      <c r="X14" s="35"/>
      <c r="Y14" s="35"/>
      <c r="Z14" s="35"/>
      <c r="AA14" s="35"/>
      <c r="AB14" s="35"/>
      <c r="AC14" s="35">
        <f t="shared" si="0"/>
        <v>0</v>
      </c>
    </row>
    <row r="15" spans="1:30">
      <c r="A15" s="110" t="s">
        <v>150</v>
      </c>
      <c r="B15" s="111" t="s">
        <v>134</v>
      </c>
      <c r="C15" s="112">
        <v>39245</v>
      </c>
      <c r="D15" s="113" t="s">
        <v>22</v>
      </c>
      <c r="E15" s="114"/>
      <c r="F15" s="111"/>
      <c r="G15" s="115" t="s">
        <v>110</v>
      </c>
      <c r="H15" s="114"/>
      <c r="I15" s="114"/>
      <c r="J15" s="114"/>
      <c r="K15" s="114"/>
      <c r="L15" s="114"/>
      <c r="M15" s="117"/>
      <c r="N15" s="117"/>
      <c r="O15" s="117"/>
      <c r="P15" s="117"/>
      <c r="Q15" s="114"/>
      <c r="R15" s="114"/>
      <c r="S15" s="114"/>
      <c r="T15" s="114"/>
      <c r="U15" s="114"/>
      <c r="V15" s="114"/>
      <c r="W15" s="116"/>
      <c r="X15" s="116"/>
      <c r="Y15" s="116"/>
      <c r="Z15" s="116"/>
      <c r="AA15" s="116"/>
      <c r="AB15" s="116"/>
      <c r="AC15" s="116">
        <f t="shared" si="0"/>
        <v>0</v>
      </c>
      <c r="AD15" s="111" t="s">
        <v>136</v>
      </c>
    </row>
    <row r="16" spans="1:30">
      <c r="A16" s="5" t="s">
        <v>150</v>
      </c>
      <c r="B16" s="2" t="s">
        <v>138</v>
      </c>
      <c r="C16" s="129">
        <v>38581</v>
      </c>
      <c r="D16" s="9" t="s">
        <v>62</v>
      </c>
      <c r="E16" s="124"/>
      <c r="G16" s="126"/>
      <c r="H16" s="124"/>
      <c r="I16" s="126" t="s">
        <v>110</v>
      </c>
      <c r="J16" s="124"/>
      <c r="K16" s="133"/>
      <c r="L16" s="133"/>
      <c r="M16" s="132"/>
      <c r="N16" s="132"/>
      <c r="O16" s="132"/>
      <c r="P16" s="132"/>
      <c r="Q16" s="133"/>
      <c r="R16" s="133"/>
      <c r="S16" s="133"/>
      <c r="T16" s="133"/>
      <c r="U16" s="133"/>
      <c r="V16" s="133"/>
      <c r="AC16" s="9">
        <f t="shared" si="0"/>
        <v>0</v>
      </c>
    </row>
    <row r="17" spans="1:29">
      <c r="A17" s="5" t="s">
        <v>150</v>
      </c>
      <c r="B17" s="2" t="s">
        <v>159</v>
      </c>
      <c r="C17" s="142"/>
      <c r="D17" s="154" t="s">
        <v>160</v>
      </c>
      <c r="E17" s="139"/>
      <c r="G17" s="126"/>
      <c r="H17" s="139"/>
      <c r="I17" s="126"/>
      <c r="J17" s="139"/>
      <c r="K17" s="139"/>
      <c r="L17" s="139"/>
      <c r="M17" s="138" t="s">
        <v>108</v>
      </c>
      <c r="N17" s="138"/>
      <c r="O17" s="138"/>
      <c r="P17" s="138"/>
      <c r="Q17" s="139"/>
      <c r="R17" s="139"/>
      <c r="S17" s="139"/>
      <c r="T17" s="139"/>
      <c r="U17" s="139"/>
      <c r="V17" s="139"/>
      <c r="AC17" s="9">
        <f t="shared" si="0"/>
        <v>0</v>
      </c>
    </row>
    <row r="18" spans="1:29">
      <c r="A18" s="5" t="s">
        <v>150</v>
      </c>
      <c r="B18" s="54" t="s">
        <v>66</v>
      </c>
      <c r="C18" s="67">
        <v>38175</v>
      </c>
      <c r="D18" s="55" t="s">
        <v>8</v>
      </c>
      <c r="M18" s="151" t="s">
        <v>111</v>
      </c>
      <c r="AC18" s="9">
        <f t="shared" si="0"/>
        <v>0</v>
      </c>
    </row>
    <row r="19" spans="1:29">
      <c r="A19" s="5" t="s">
        <v>150</v>
      </c>
      <c r="B19" s="2" t="s">
        <v>172</v>
      </c>
      <c r="C19" s="195">
        <v>38089</v>
      </c>
      <c r="D19" s="45" t="s">
        <v>152</v>
      </c>
      <c r="E19" s="34"/>
      <c r="F19" s="33"/>
      <c r="G19" s="66"/>
      <c r="H19" s="34"/>
      <c r="I19" s="34"/>
      <c r="J19" s="34"/>
      <c r="K19" s="34"/>
      <c r="L19" s="34"/>
      <c r="M19" s="53"/>
      <c r="N19" s="53"/>
      <c r="O19" s="53"/>
      <c r="P19" s="53"/>
      <c r="Q19" s="34"/>
      <c r="R19" s="34"/>
      <c r="S19" s="66" t="s">
        <v>110</v>
      </c>
      <c r="T19" s="34"/>
      <c r="U19" s="34"/>
      <c r="V19" s="34"/>
      <c r="W19" s="35"/>
      <c r="X19" s="35"/>
      <c r="Y19" s="35"/>
      <c r="Z19" s="35"/>
      <c r="AA19" s="35"/>
      <c r="AB19" s="35"/>
      <c r="AC19" s="9">
        <f t="shared" si="0"/>
        <v>0</v>
      </c>
    </row>
    <row r="20" spans="1:29">
      <c r="D20" s="45"/>
      <c r="E20" s="34"/>
      <c r="F20" s="33"/>
      <c r="G20" s="66"/>
      <c r="H20" s="34"/>
      <c r="I20" s="34"/>
      <c r="J20" s="34"/>
      <c r="K20" s="34"/>
      <c r="L20" s="34"/>
      <c r="M20" s="53"/>
      <c r="N20" s="53"/>
      <c r="O20" s="53"/>
      <c r="P20" s="53"/>
      <c r="Q20" s="34"/>
      <c r="R20" s="34"/>
      <c r="S20" s="66"/>
      <c r="T20" s="34"/>
      <c r="U20" s="34"/>
      <c r="V20" s="34"/>
      <c r="W20" s="35"/>
      <c r="X20" s="35"/>
      <c r="Y20" s="35"/>
      <c r="Z20" s="35"/>
      <c r="AA20" s="35"/>
      <c r="AB20" s="35"/>
      <c r="AC20" s="36"/>
    </row>
    <row r="21" spans="1:29">
      <c r="D21" s="5" t="s">
        <v>3</v>
      </c>
      <c r="E21" s="34">
        <v>4</v>
      </c>
      <c r="F21" s="34"/>
      <c r="G21" s="34">
        <v>8</v>
      </c>
      <c r="H21" s="34"/>
      <c r="I21" s="34">
        <v>6</v>
      </c>
      <c r="J21" s="34"/>
      <c r="K21" s="34">
        <v>1</v>
      </c>
      <c r="L21" s="34"/>
      <c r="M21" s="53">
        <v>5</v>
      </c>
      <c r="N21" s="53"/>
      <c r="O21" s="53">
        <v>2</v>
      </c>
      <c r="P21" s="53"/>
      <c r="Q21" s="34">
        <v>5</v>
      </c>
      <c r="R21" s="34"/>
      <c r="S21" s="34">
        <v>6</v>
      </c>
      <c r="T21" s="34"/>
      <c r="U21" s="34">
        <v>2</v>
      </c>
      <c r="V21" s="34"/>
      <c r="W21" s="35"/>
      <c r="X21" s="35"/>
      <c r="Y21" s="35"/>
      <c r="Z21" s="35"/>
      <c r="AA21" s="35"/>
      <c r="AB21" s="35"/>
      <c r="AC21" s="36"/>
    </row>
    <row r="22" spans="1:29">
      <c r="A22" s="1"/>
      <c r="D22" s="5" t="s">
        <v>4</v>
      </c>
      <c r="E22" s="34">
        <v>7</v>
      </c>
      <c r="F22" s="33"/>
      <c r="G22" s="34">
        <v>14</v>
      </c>
      <c r="H22" s="34"/>
      <c r="I22" s="34">
        <v>6</v>
      </c>
      <c r="J22" s="34"/>
      <c r="K22" s="34">
        <v>7</v>
      </c>
      <c r="L22" s="34"/>
      <c r="M22" s="53">
        <v>5</v>
      </c>
      <c r="N22" s="53"/>
      <c r="O22" s="53">
        <v>2</v>
      </c>
      <c r="P22" s="53"/>
      <c r="Q22" s="34">
        <v>10</v>
      </c>
      <c r="R22" s="34"/>
      <c r="S22" s="34">
        <v>6</v>
      </c>
      <c r="T22" s="34"/>
      <c r="U22" s="34">
        <v>26</v>
      </c>
      <c r="V22" s="34"/>
      <c r="W22" s="35"/>
      <c r="X22" s="35"/>
      <c r="Y22" s="35"/>
      <c r="Z22" s="35"/>
      <c r="AA22" s="35"/>
      <c r="AB22" s="35"/>
      <c r="AC22" s="36"/>
    </row>
    <row r="23" spans="1:29">
      <c r="B23" s="11"/>
      <c r="C23" s="11"/>
      <c r="D23" s="11"/>
      <c r="E23" s="33"/>
      <c r="F23" s="33"/>
      <c r="G23" s="33"/>
      <c r="H23" s="33"/>
      <c r="I23" s="34"/>
      <c r="J23" s="34"/>
      <c r="K23" s="34"/>
      <c r="L23" s="34"/>
      <c r="M23" s="53"/>
      <c r="N23" s="53"/>
      <c r="O23" s="53"/>
      <c r="P23" s="53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5"/>
      <c r="AB23" s="35"/>
      <c r="AC23" s="36"/>
    </row>
    <row r="24" spans="1:29">
      <c r="S24" s="34"/>
    </row>
  </sheetData>
  <sortState ref="B6:AK17">
    <sortCondition descending="1" ref="AC6:AC17"/>
  </sortState>
  <mergeCells count="48">
    <mergeCell ref="K1:L1"/>
    <mergeCell ref="K2:L2"/>
    <mergeCell ref="K3:L3"/>
    <mergeCell ref="K4:L4"/>
    <mergeCell ref="I1:J1"/>
    <mergeCell ref="I2:J2"/>
    <mergeCell ref="I3:J3"/>
    <mergeCell ref="I4:J4"/>
    <mergeCell ref="G4:H4"/>
    <mergeCell ref="G3:H3"/>
    <mergeCell ref="G2:H2"/>
    <mergeCell ref="G1:H1"/>
    <mergeCell ref="E4:F4"/>
    <mergeCell ref="E2:F2"/>
    <mergeCell ref="E1:F1"/>
    <mergeCell ref="E3:F3"/>
    <mergeCell ref="W1:X1"/>
    <mergeCell ref="M1:N1"/>
    <mergeCell ref="O1:P1"/>
    <mergeCell ref="Q1:R1"/>
    <mergeCell ref="S1:T1"/>
    <mergeCell ref="Y1:Z1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U1:V1"/>
    <mergeCell ref="W3:X3"/>
    <mergeCell ref="M3:N3"/>
    <mergeCell ref="O3:P3"/>
    <mergeCell ref="Q3:R3"/>
    <mergeCell ref="S3:T3"/>
    <mergeCell ref="Y3:Z3"/>
    <mergeCell ref="AA3:AB3"/>
    <mergeCell ref="M4:N4"/>
    <mergeCell ref="O4:P4"/>
    <mergeCell ref="Q4:R4"/>
    <mergeCell ref="S4:T4"/>
    <mergeCell ref="U4:V4"/>
    <mergeCell ref="W4:X4"/>
    <mergeCell ref="Y4:Z4"/>
    <mergeCell ref="AA4:AB4"/>
    <mergeCell ref="U3:V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6" width="5.77734375" style="2" customWidth="1"/>
    <col min="17" max="18" width="5.77734375" style="9" customWidth="1"/>
    <col min="19" max="20" width="5.77734375" style="2" customWidth="1"/>
    <col min="21" max="28" width="5.77734375" style="9" customWidth="1"/>
    <col min="29" max="29" width="5.77734375" style="10" customWidth="1"/>
    <col min="30" max="16384" width="9.33203125" style="2"/>
  </cols>
  <sheetData>
    <row r="1" spans="1:30" ht="29.4" customHeight="1">
      <c r="A1" s="1" t="s">
        <v>5</v>
      </c>
      <c r="D1" s="3" t="s">
        <v>9</v>
      </c>
      <c r="E1" s="217" t="s">
        <v>24</v>
      </c>
      <c r="F1" s="217"/>
      <c r="G1" s="217" t="s">
        <v>28</v>
      </c>
      <c r="H1" s="217"/>
      <c r="I1" s="217" t="s">
        <v>44</v>
      </c>
      <c r="J1" s="217"/>
      <c r="K1" s="217" t="s">
        <v>89</v>
      </c>
      <c r="L1" s="217"/>
      <c r="M1" s="217" t="s">
        <v>57</v>
      </c>
      <c r="N1" s="217"/>
      <c r="O1" s="220" t="s">
        <v>58</v>
      </c>
      <c r="P1" s="220"/>
      <c r="Q1" s="213" t="s">
        <v>177</v>
      </c>
      <c r="R1" s="213"/>
      <c r="S1" s="216" t="s">
        <v>181</v>
      </c>
      <c r="T1" s="216"/>
      <c r="U1" s="213" t="s">
        <v>81</v>
      </c>
      <c r="V1" s="213"/>
      <c r="W1" s="213" t="s">
        <v>91</v>
      </c>
      <c r="X1" s="213"/>
      <c r="Y1" s="213" t="s">
        <v>83</v>
      </c>
      <c r="Z1" s="213"/>
      <c r="AA1" s="213" t="s">
        <v>92</v>
      </c>
      <c r="AB1" s="213"/>
      <c r="AC1" s="2"/>
    </row>
    <row r="2" spans="1:30" ht="13.5" customHeight="1">
      <c r="A2" s="2"/>
      <c r="D2" s="3"/>
      <c r="E2" s="217" t="s">
        <v>35</v>
      </c>
      <c r="F2" s="217"/>
      <c r="G2" s="214" t="s">
        <v>36</v>
      </c>
      <c r="H2" s="214"/>
      <c r="I2" s="214" t="s">
        <v>35</v>
      </c>
      <c r="J2" s="214"/>
      <c r="K2" s="214" t="s">
        <v>37</v>
      </c>
      <c r="L2" s="214"/>
      <c r="M2" s="214" t="s">
        <v>37</v>
      </c>
      <c r="N2" s="214"/>
      <c r="O2" s="215"/>
      <c r="P2" s="215"/>
      <c r="Q2" s="209" t="s">
        <v>37</v>
      </c>
      <c r="R2" s="209"/>
      <c r="S2" s="212"/>
      <c r="T2" s="212"/>
      <c r="U2" s="209" t="s">
        <v>36</v>
      </c>
      <c r="V2" s="209"/>
      <c r="W2" s="209"/>
      <c r="X2" s="209"/>
      <c r="Y2" s="209"/>
      <c r="Z2" s="209"/>
      <c r="AA2" s="209" t="s">
        <v>36</v>
      </c>
      <c r="AB2" s="209"/>
      <c r="AC2" s="2"/>
    </row>
    <row r="3" spans="1:30">
      <c r="A3" s="2"/>
      <c r="C3" s="32">
        <v>37513</v>
      </c>
      <c r="E3" s="214" t="s">
        <v>25</v>
      </c>
      <c r="F3" s="214"/>
      <c r="G3" s="214" t="s">
        <v>59</v>
      </c>
      <c r="H3" s="214"/>
      <c r="I3" s="214" t="s">
        <v>29</v>
      </c>
      <c r="J3" s="214"/>
      <c r="K3" s="214" t="s">
        <v>93</v>
      </c>
      <c r="L3" s="214"/>
      <c r="M3" s="214" t="s">
        <v>38</v>
      </c>
      <c r="N3" s="214"/>
      <c r="O3" s="215" t="s">
        <v>39</v>
      </c>
      <c r="P3" s="215"/>
      <c r="Q3" s="209" t="s">
        <v>178</v>
      </c>
      <c r="R3" s="209"/>
      <c r="S3" s="212" t="s">
        <v>94</v>
      </c>
      <c r="T3" s="212"/>
      <c r="U3" s="209" t="s">
        <v>82</v>
      </c>
      <c r="V3" s="209"/>
      <c r="W3" s="209" t="s">
        <v>95</v>
      </c>
      <c r="X3" s="209"/>
      <c r="Y3" s="209" t="s">
        <v>39</v>
      </c>
      <c r="Z3" s="209"/>
      <c r="AA3" s="209" t="s">
        <v>96</v>
      </c>
      <c r="AB3" s="209"/>
      <c r="AC3" s="2"/>
    </row>
    <row r="4" spans="1:30">
      <c r="A4" s="2"/>
      <c r="C4" s="32">
        <v>38610</v>
      </c>
      <c r="E4" s="218" t="s">
        <v>97</v>
      </c>
      <c r="F4" s="218"/>
      <c r="G4" s="218" t="s">
        <v>98</v>
      </c>
      <c r="H4" s="219"/>
      <c r="I4" s="218">
        <v>43184</v>
      </c>
      <c r="J4" s="219"/>
      <c r="K4" s="218" t="s">
        <v>99</v>
      </c>
      <c r="L4" s="219"/>
      <c r="M4" s="218" t="s">
        <v>100</v>
      </c>
      <c r="N4" s="218"/>
      <c r="O4" s="221">
        <v>43253</v>
      </c>
      <c r="P4" s="222"/>
      <c r="Q4" s="208" t="s">
        <v>179</v>
      </c>
      <c r="R4" s="208"/>
      <c r="S4" s="210" t="s">
        <v>101</v>
      </c>
      <c r="T4" s="211"/>
      <c r="U4" s="208" t="s">
        <v>180</v>
      </c>
      <c r="V4" s="208"/>
      <c r="W4" s="208">
        <v>43435</v>
      </c>
      <c r="X4" s="208"/>
      <c r="Y4" s="208">
        <v>43442</v>
      </c>
      <c r="Z4" s="208"/>
      <c r="AA4" s="208">
        <v>43449</v>
      </c>
      <c r="AB4" s="208"/>
    </row>
    <row r="5" spans="1:30" ht="52.8">
      <c r="B5" s="6" t="s">
        <v>11</v>
      </c>
      <c r="C5" s="19" t="s">
        <v>26</v>
      </c>
      <c r="D5" s="4" t="s">
        <v>27</v>
      </c>
      <c r="E5" s="63" t="s">
        <v>1</v>
      </c>
      <c r="F5" s="6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77" t="s">
        <v>1</v>
      </c>
      <c r="P5" s="77" t="s">
        <v>2</v>
      </c>
      <c r="Q5" s="76" t="s">
        <v>1</v>
      </c>
      <c r="R5" s="76" t="s">
        <v>2</v>
      </c>
      <c r="S5" s="78" t="s">
        <v>1</v>
      </c>
      <c r="T5" s="78" t="s">
        <v>2</v>
      </c>
      <c r="U5" s="76" t="s">
        <v>1</v>
      </c>
      <c r="V5" s="76" t="s">
        <v>2</v>
      </c>
      <c r="W5" s="76" t="s">
        <v>1</v>
      </c>
      <c r="X5" s="76" t="s">
        <v>2</v>
      </c>
      <c r="Y5" s="76" t="s">
        <v>1</v>
      </c>
      <c r="Z5" s="76" t="s">
        <v>2</v>
      </c>
      <c r="AA5" s="76" t="s">
        <v>1</v>
      </c>
      <c r="AB5" s="76" t="s">
        <v>2</v>
      </c>
      <c r="AC5" s="13" t="s">
        <v>0</v>
      </c>
    </row>
    <row r="6" spans="1:30" s="164" customFormat="1">
      <c r="A6" s="157" t="s">
        <v>40</v>
      </c>
      <c r="B6" s="165" t="s">
        <v>79</v>
      </c>
      <c r="C6" s="166">
        <v>38201</v>
      </c>
      <c r="D6" s="167" t="s">
        <v>80</v>
      </c>
      <c r="E6" s="162" t="s">
        <v>42</v>
      </c>
      <c r="F6" s="161">
        <v>12</v>
      </c>
      <c r="G6" s="161" t="s">
        <v>108</v>
      </c>
      <c r="H6" s="161">
        <v>12</v>
      </c>
      <c r="I6" s="161" t="s">
        <v>42</v>
      </c>
      <c r="J6" s="161">
        <v>12</v>
      </c>
      <c r="K6" s="161"/>
      <c r="L6" s="161"/>
      <c r="M6" s="163" t="s">
        <v>108</v>
      </c>
      <c r="N6" s="163">
        <v>16</v>
      </c>
      <c r="O6" s="163" t="s">
        <v>40</v>
      </c>
      <c r="P6" s="163"/>
      <c r="Q6" s="163"/>
      <c r="R6" s="163"/>
      <c r="S6" s="163" t="s">
        <v>42</v>
      </c>
      <c r="T6" s="163"/>
      <c r="U6" s="163"/>
      <c r="V6" s="163"/>
      <c r="W6" s="163"/>
      <c r="X6" s="163"/>
      <c r="Y6" s="163"/>
      <c r="Z6" s="163"/>
      <c r="AA6" s="163"/>
      <c r="AB6" s="163"/>
      <c r="AC6" s="164">
        <f t="shared" ref="AC6:AC14" si="0">SUM(E6:AB6)</f>
        <v>52</v>
      </c>
    </row>
    <row r="7" spans="1:30" s="86" customFormat="1">
      <c r="A7" s="119" t="s">
        <v>42</v>
      </c>
      <c r="B7" s="134" t="s">
        <v>41</v>
      </c>
      <c r="C7" s="135">
        <v>37503</v>
      </c>
      <c r="D7" s="136" t="s">
        <v>17</v>
      </c>
      <c r="E7" s="87"/>
      <c r="G7" s="87"/>
      <c r="H7" s="99"/>
      <c r="I7" s="99"/>
      <c r="J7" s="99"/>
      <c r="K7" s="99" t="s">
        <v>40</v>
      </c>
      <c r="L7" s="99">
        <v>20</v>
      </c>
      <c r="M7" s="99" t="s">
        <v>108</v>
      </c>
      <c r="N7" s="99">
        <v>16</v>
      </c>
      <c r="O7" s="99"/>
      <c r="P7" s="99"/>
      <c r="Q7" s="100"/>
      <c r="R7" s="88"/>
      <c r="S7" s="99"/>
      <c r="T7" s="99"/>
      <c r="U7" s="88"/>
      <c r="V7" s="88"/>
      <c r="W7" s="88"/>
      <c r="X7" s="88"/>
      <c r="Y7" s="88"/>
      <c r="Z7" s="88"/>
      <c r="AA7" s="88"/>
      <c r="AB7" s="88"/>
      <c r="AC7" s="88">
        <f t="shared" si="0"/>
        <v>36</v>
      </c>
      <c r="AD7" s="86" t="s">
        <v>115</v>
      </c>
    </row>
    <row r="8" spans="1:30">
      <c r="A8" s="37" t="s">
        <v>108</v>
      </c>
      <c r="B8" s="54" t="s">
        <v>84</v>
      </c>
      <c r="C8" s="193">
        <v>37864</v>
      </c>
      <c r="D8" s="55" t="s">
        <v>69</v>
      </c>
      <c r="K8" s="133" t="s">
        <v>108</v>
      </c>
      <c r="L8" s="133">
        <v>16</v>
      </c>
      <c r="M8" s="66" t="s">
        <v>113</v>
      </c>
      <c r="N8" s="133"/>
      <c r="O8" s="156" t="s">
        <v>108</v>
      </c>
      <c r="P8" s="133"/>
      <c r="Q8" s="205" t="s">
        <v>108</v>
      </c>
      <c r="S8" s="207" t="s">
        <v>149</v>
      </c>
      <c r="T8" s="207"/>
      <c r="AC8" s="35">
        <f t="shared" si="0"/>
        <v>16</v>
      </c>
    </row>
    <row r="9" spans="1:30">
      <c r="A9" s="5" t="s">
        <v>111</v>
      </c>
      <c r="B9" s="54" t="s">
        <v>139</v>
      </c>
      <c r="C9" s="194">
        <v>38549</v>
      </c>
      <c r="D9" s="35" t="s">
        <v>152</v>
      </c>
      <c r="E9" s="66"/>
      <c r="F9" s="33"/>
      <c r="G9" s="66"/>
      <c r="H9" s="34"/>
      <c r="I9" s="34" t="s">
        <v>40</v>
      </c>
      <c r="J9" s="34">
        <v>15</v>
      </c>
      <c r="K9" s="34"/>
      <c r="L9" s="34"/>
      <c r="M9" s="34"/>
      <c r="N9" s="34"/>
      <c r="O9" s="34"/>
      <c r="P9" s="34"/>
      <c r="Q9" s="53"/>
      <c r="R9" s="35"/>
      <c r="S9" s="34"/>
      <c r="T9" s="34"/>
      <c r="U9" s="35"/>
      <c r="V9" s="35"/>
      <c r="W9" s="35"/>
      <c r="X9" s="35"/>
      <c r="Y9" s="35"/>
      <c r="Z9" s="35"/>
      <c r="AA9" s="35"/>
      <c r="AB9" s="35"/>
      <c r="AC9" s="35">
        <f t="shared" si="0"/>
        <v>15</v>
      </c>
    </row>
    <row r="10" spans="1:30">
      <c r="A10" s="37" t="s">
        <v>149</v>
      </c>
      <c r="B10" s="54" t="s">
        <v>67</v>
      </c>
      <c r="C10" s="193">
        <v>38033</v>
      </c>
      <c r="D10" s="55" t="s">
        <v>6</v>
      </c>
      <c r="E10" s="66" t="s">
        <v>110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53"/>
      <c r="R10" s="35"/>
      <c r="S10" s="34"/>
      <c r="T10" s="34"/>
      <c r="U10" s="35"/>
      <c r="V10" s="35"/>
      <c r="W10" s="35"/>
      <c r="X10" s="35"/>
      <c r="Y10" s="35"/>
      <c r="Z10" s="35"/>
      <c r="AA10" s="35"/>
      <c r="AB10" s="35"/>
      <c r="AC10" s="35">
        <f t="shared" si="0"/>
        <v>0</v>
      </c>
    </row>
    <row r="11" spans="1:30">
      <c r="A11" s="37" t="s">
        <v>149</v>
      </c>
      <c r="B11" s="54" t="s">
        <v>129</v>
      </c>
      <c r="C11" s="104"/>
      <c r="D11" s="153" t="s">
        <v>130</v>
      </c>
      <c r="E11" s="66"/>
      <c r="F11" s="33"/>
      <c r="G11" s="66" t="s">
        <v>110</v>
      </c>
      <c r="H11" s="34"/>
      <c r="I11" s="34"/>
      <c r="J11" s="34"/>
      <c r="K11" s="34"/>
      <c r="L11" s="34"/>
      <c r="M11" s="34"/>
      <c r="N11" s="34"/>
      <c r="O11" s="34"/>
      <c r="P11" s="34"/>
      <c r="Q11" s="53"/>
      <c r="R11" s="35"/>
      <c r="S11" s="34"/>
      <c r="T11" s="34"/>
      <c r="U11" s="35"/>
      <c r="V11" s="35"/>
      <c r="W11" s="35"/>
      <c r="X11" s="35"/>
      <c r="Y11" s="35"/>
      <c r="Z11" s="35"/>
      <c r="AA11" s="35"/>
      <c r="AB11" s="35"/>
      <c r="AC11" s="35">
        <f t="shared" si="0"/>
        <v>0</v>
      </c>
    </row>
    <row r="12" spans="1:30" s="33" customFormat="1">
      <c r="A12" s="37" t="s">
        <v>149</v>
      </c>
      <c r="B12" s="2" t="s">
        <v>72</v>
      </c>
      <c r="C12" s="186">
        <v>38025</v>
      </c>
      <c r="D12" s="2" t="s">
        <v>73</v>
      </c>
      <c r="E12" s="34"/>
      <c r="G12" s="34"/>
      <c r="H12" s="34"/>
      <c r="I12" s="34"/>
      <c r="J12" s="34"/>
      <c r="K12" s="34"/>
      <c r="L12" s="34"/>
      <c r="M12" s="66" t="s">
        <v>110</v>
      </c>
      <c r="N12" s="34"/>
      <c r="O12" s="34"/>
      <c r="P12" s="34"/>
      <c r="Q12" s="53"/>
      <c r="R12" s="35"/>
      <c r="S12" s="34"/>
      <c r="T12" s="34"/>
      <c r="U12" s="35"/>
      <c r="V12" s="35"/>
      <c r="W12" s="35"/>
      <c r="X12" s="35"/>
      <c r="Y12" s="35"/>
      <c r="Z12" s="35"/>
      <c r="AA12" s="35"/>
      <c r="AB12" s="35"/>
      <c r="AC12" s="35">
        <f t="shared" si="0"/>
        <v>0</v>
      </c>
    </row>
    <row r="13" spans="1:30" s="33" customFormat="1">
      <c r="A13" s="37" t="s">
        <v>149</v>
      </c>
      <c r="B13" s="2" t="s">
        <v>87</v>
      </c>
      <c r="C13" s="183">
        <v>38252</v>
      </c>
      <c r="D13" s="2" t="s">
        <v>34</v>
      </c>
      <c r="E13" s="34"/>
      <c r="G13" s="34"/>
      <c r="H13" s="34"/>
      <c r="I13" s="34"/>
      <c r="J13" s="34"/>
      <c r="K13" s="34"/>
      <c r="L13" s="34"/>
      <c r="M13" s="34"/>
      <c r="N13" s="34"/>
      <c r="O13" s="34" t="s">
        <v>42</v>
      </c>
      <c r="P13" s="34"/>
      <c r="Q13" s="53"/>
      <c r="R13" s="35"/>
      <c r="S13" s="34"/>
      <c r="T13" s="34"/>
      <c r="U13" s="35"/>
      <c r="V13" s="35"/>
      <c r="W13" s="35"/>
      <c r="X13" s="35"/>
      <c r="Y13" s="35"/>
      <c r="Z13" s="35"/>
      <c r="AA13" s="35"/>
      <c r="AB13" s="35"/>
      <c r="AC13" s="35">
        <f t="shared" si="0"/>
        <v>0</v>
      </c>
    </row>
    <row r="14" spans="1:30" s="33" customFormat="1">
      <c r="A14" s="37" t="s">
        <v>149</v>
      </c>
      <c r="B14" s="2" t="s">
        <v>133</v>
      </c>
      <c r="C14" s="183">
        <v>38370</v>
      </c>
      <c r="D14" s="45" t="s">
        <v>22</v>
      </c>
      <c r="E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53"/>
      <c r="R14" s="35"/>
      <c r="S14" s="34"/>
      <c r="T14" s="34"/>
      <c r="U14" s="53" t="s">
        <v>108</v>
      </c>
      <c r="V14" s="35"/>
      <c r="W14" s="35"/>
      <c r="X14" s="35"/>
      <c r="Y14" s="35"/>
      <c r="Z14" s="35"/>
      <c r="AA14" s="35"/>
      <c r="AB14" s="35"/>
      <c r="AC14" s="35">
        <f t="shared" si="0"/>
        <v>0</v>
      </c>
    </row>
    <row r="15" spans="1:30">
      <c r="C15" s="9"/>
      <c r="O15" s="34"/>
      <c r="P15" s="34"/>
      <c r="Q15" s="53"/>
      <c r="R15" s="35"/>
      <c r="S15" s="34"/>
      <c r="T15" s="34"/>
      <c r="U15" s="35"/>
      <c r="V15" s="35"/>
      <c r="W15" s="35"/>
      <c r="X15" s="35"/>
      <c r="Y15" s="35"/>
      <c r="Z15" s="35"/>
      <c r="AA15" s="35"/>
      <c r="AB15" s="35"/>
      <c r="AC15" s="36"/>
    </row>
    <row r="16" spans="1:30">
      <c r="A16" s="1"/>
      <c r="D16" s="5" t="s">
        <v>3</v>
      </c>
      <c r="E16" s="34">
        <v>2</v>
      </c>
      <c r="F16" s="34"/>
      <c r="G16" s="34">
        <v>2</v>
      </c>
      <c r="H16" s="34"/>
      <c r="I16" s="34">
        <v>2</v>
      </c>
      <c r="J16" s="34"/>
      <c r="K16" s="34">
        <v>2</v>
      </c>
      <c r="L16" s="34"/>
      <c r="M16" s="34">
        <v>4</v>
      </c>
      <c r="N16" s="34"/>
      <c r="O16" s="34">
        <v>3</v>
      </c>
      <c r="P16" s="34"/>
      <c r="Q16" s="53">
        <v>1</v>
      </c>
      <c r="R16" s="35"/>
      <c r="S16" s="34">
        <v>2</v>
      </c>
      <c r="T16" s="34"/>
      <c r="U16" s="53">
        <v>1</v>
      </c>
      <c r="V16" s="35"/>
      <c r="W16" s="35"/>
      <c r="X16" s="35"/>
      <c r="Y16" s="35"/>
      <c r="Z16" s="35"/>
      <c r="AA16" s="35"/>
      <c r="AB16" s="35"/>
      <c r="AC16" s="36"/>
    </row>
    <row r="17" spans="1:29">
      <c r="A17" s="39"/>
      <c r="D17" s="5" t="s">
        <v>4</v>
      </c>
      <c r="E17" s="34">
        <v>6</v>
      </c>
      <c r="F17" s="34"/>
      <c r="G17" s="34">
        <v>10</v>
      </c>
      <c r="H17" s="34"/>
      <c r="I17" s="34">
        <v>2</v>
      </c>
      <c r="J17" s="34"/>
      <c r="K17" s="34">
        <v>4</v>
      </c>
      <c r="L17" s="34"/>
      <c r="M17" s="34">
        <v>14</v>
      </c>
      <c r="N17" s="34"/>
      <c r="O17" s="34">
        <v>3</v>
      </c>
      <c r="P17" s="34"/>
      <c r="Q17" s="53">
        <v>4</v>
      </c>
      <c r="R17" s="35"/>
      <c r="S17" s="34">
        <v>12</v>
      </c>
      <c r="T17" s="34"/>
      <c r="U17" s="53">
        <v>4</v>
      </c>
      <c r="V17" s="35"/>
      <c r="W17" s="35"/>
      <c r="X17" s="35"/>
      <c r="Y17" s="35"/>
      <c r="Z17" s="35"/>
      <c r="AA17" s="35"/>
      <c r="AB17" s="35"/>
      <c r="AC17" s="36"/>
    </row>
    <row r="18" spans="1:29">
      <c r="I18" s="124"/>
      <c r="J18" s="124"/>
      <c r="S18" s="207"/>
      <c r="T18" s="207"/>
    </row>
    <row r="19" spans="1:29">
      <c r="C19" s="65"/>
      <c r="D19" s="35"/>
    </row>
    <row r="20" spans="1:29">
      <c r="C20" s="38"/>
      <c r="D20" s="35"/>
    </row>
  </sheetData>
  <sortState ref="B6:AK11">
    <sortCondition descending="1" ref="AC6:AC11"/>
  </sortState>
  <mergeCells count="48">
    <mergeCell ref="I1:J1"/>
    <mergeCell ref="I2:J2"/>
    <mergeCell ref="I3:J3"/>
    <mergeCell ref="I4:J4"/>
    <mergeCell ref="K1:L1"/>
    <mergeCell ref="K2:L2"/>
    <mergeCell ref="K3:L3"/>
    <mergeCell ref="K4:L4"/>
    <mergeCell ref="E1:F1"/>
    <mergeCell ref="E3:F3"/>
    <mergeCell ref="E4:F4"/>
    <mergeCell ref="G3:H3"/>
    <mergeCell ref="G4:H4"/>
    <mergeCell ref="E2:F2"/>
    <mergeCell ref="G1:H1"/>
    <mergeCell ref="G2:H2"/>
    <mergeCell ref="AA1:AB1"/>
    <mergeCell ref="M2:N2"/>
    <mergeCell ref="O2:P2"/>
    <mergeCell ref="Q2:R2"/>
    <mergeCell ref="S2:T2"/>
    <mergeCell ref="U2:V2"/>
    <mergeCell ref="W2:X2"/>
    <mergeCell ref="Y2:Z2"/>
    <mergeCell ref="AA2:AB2"/>
    <mergeCell ref="M1:N1"/>
    <mergeCell ref="O1:P1"/>
    <mergeCell ref="Q1:R1"/>
    <mergeCell ref="S1:T1"/>
    <mergeCell ref="U1:V1"/>
    <mergeCell ref="W1:X1"/>
    <mergeCell ref="Y1:Z1"/>
    <mergeCell ref="U3:V3"/>
    <mergeCell ref="W3:X3"/>
    <mergeCell ref="Y3:Z3"/>
    <mergeCell ref="AA3:AB3"/>
    <mergeCell ref="M4:N4"/>
    <mergeCell ref="O4:P4"/>
    <mergeCell ref="Q4:R4"/>
    <mergeCell ref="S4:T4"/>
    <mergeCell ref="U4:V4"/>
    <mergeCell ref="W4:X4"/>
    <mergeCell ref="Y4:Z4"/>
    <mergeCell ref="AA4:AB4"/>
    <mergeCell ref="M3:N3"/>
    <mergeCell ref="O3:P3"/>
    <mergeCell ref="Q3:R3"/>
    <mergeCell ref="S3:T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lány 42</vt:lpstr>
      <vt:lpstr>lány 46</vt:lpstr>
      <vt:lpstr>lány 50</vt:lpstr>
      <vt:lpstr>lány 55</vt:lpstr>
      <vt:lpstr>lány 60</vt:lpstr>
      <vt:lpstr>lány 65</vt:lpstr>
      <vt:lpstr>lány +65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2018-10-12T16:23:39Z</dcterms:modified>
  <cp:category>kick-box</cp:category>
</cp:coreProperties>
</file>