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4124" windowHeight="9684" activeTab="13"/>
  </bookViews>
  <sheets>
    <sheet name="lány 42" sheetId="4102" r:id="rId1"/>
    <sheet name="lány 46" sheetId="4" r:id="rId2"/>
    <sheet name="lány 50" sheetId="14" r:id="rId3"/>
    <sheet name="lány 55" sheetId="26" r:id="rId4"/>
    <sheet name="lány 60" sheetId="3892" r:id="rId5"/>
    <sheet name="lány 65" sheetId="4099" r:id="rId6"/>
    <sheet name="lány +65" sheetId="4103" r:id="rId7"/>
    <sheet name="fiú 42" sheetId="46" r:id="rId8"/>
    <sheet name="fiú 47" sheetId="4097" r:id="rId9"/>
    <sheet name="fiú 52" sheetId="12" r:id="rId10"/>
    <sheet name="fiú 57" sheetId="264" r:id="rId11"/>
    <sheet name="fiú 63" sheetId="771" r:id="rId12"/>
    <sheet name="fiú 69" sheetId="267" r:id="rId13"/>
    <sheet name="fiú +69" sheetId="2826" r:id="rId14"/>
  </sheets>
  <calcPr calcId="125725"/>
</workbook>
</file>

<file path=xl/calcChain.xml><?xml version="1.0" encoding="utf-8"?>
<calcChain xmlns="http://schemas.openxmlformats.org/spreadsheetml/2006/main">
  <c r="AA13" i="26"/>
  <c r="AE18" i="12"/>
  <c r="Y9" i="4103"/>
  <c r="AE10" i="3892"/>
  <c r="AA11" i="26"/>
  <c r="AA12"/>
  <c r="AG18" i="14"/>
  <c r="AG19"/>
  <c r="AA8" i="4102"/>
  <c r="AC12" i="2826"/>
  <c r="AC16" i="264"/>
  <c r="AC17"/>
  <c r="AE16" i="12"/>
  <c r="AE17"/>
  <c r="AC11" i="4097"/>
  <c r="AC12"/>
  <c r="W13" i="267"/>
  <c r="W12"/>
  <c r="AC14" i="771"/>
  <c r="AC8"/>
  <c r="AC13"/>
  <c r="AC15" i="264"/>
  <c r="AE19" i="46"/>
  <c r="AA10" i="26"/>
  <c r="AG16" i="14"/>
  <c r="AG17"/>
  <c r="AG14"/>
  <c r="AG15"/>
  <c r="AC10" i="4099"/>
  <c r="AC11"/>
  <c r="AG12" i="14"/>
  <c r="AG13"/>
  <c r="AE18" i="46"/>
  <c r="AC13" i="264"/>
  <c r="AC14"/>
  <c r="AC10" i="771"/>
  <c r="AC11"/>
  <c r="AC12"/>
  <c r="W9" i="267"/>
  <c r="W10"/>
  <c r="W11"/>
  <c r="AC10" i="2826"/>
  <c r="AC11"/>
  <c r="AC8"/>
  <c r="AC8" i="264"/>
  <c r="AE7" i="12"/>
  <c r="AE9"/>
  <c r="AE10"/>
  <c r="AE11"/>
  <c r="AE12"/>
  <c r="AC10" i="4097"/>
  <c r="AA6" i="4102"/>
  <c r="AC9" i="2826"/>
  <c r="W7" i="267"/>
  <c r="W8"/>
  <c r="AE14" i="12"/>
  <c r="AE15"/>
  <c r="AC6" i="4097"/>
  <c r="AC7"/>
  <c r="AC8"/>
  <c r="AE7" i="46"/>
  <c r="AE17"/>
  <c r="Y8" i="4103"/>
  <c r="AC7" i="4099"/>
  <c r="AC9"/>
  <c r="AE8" i="3892"/>
  <c r="AA7" i="26"/>
  <c r="AA8"/>
  <c r="AG8" i="14"/>
  <c r="AG6"/>
  <c r="AG11"/>
  <c r="AG9"/>
  <c r="AG10"/>
  <c r="AC6" i="771"/>
  <c r="AC9"/>
  <c r="AC10" i="264"/>
  <c r="AC6"/>
  <c r="AC7"/>
  <c r="AC11"/>
  <c r="AC12"/>
  <c r="AE8" i="12"/>
  <c r="AE12" i="46"/>
  <c r="AE9"/>
  <c r="AE13"/>
  <c r="AE14"/>
  <c r="AE15"/>
  <c r="AE16"/>
  <c r="Y6" i="4103"/>
  <c r="AE7" i="3892"/>
  <c r="AE9"/>
  <c r="AA6" i="26"/>
  <c r="AA10" i="4"/>
  <c r="AA9"/>
  <c r="AA8"/>
  <c r="AA7"/>
  <c r="AC6" i="4099"/>
  <c r="AG7" i="14"/>
  <c r="AA11" i="4"/>
  <c r="AC6" i="2826"/>
  <c r="AE13" i="12"/>
  <c r="AE8" i="46"/>
  <c r="AE11"/>
  <c r="AE10"/>
  <c r="W6" i="267"/>
  <c r="AC7" i="771"/>
  <c r="AC9" i="264"/>
  <c r="AE6" i="12"/>
  <c r="AC9" i="4097"/>
  <c r="AE6" i="46"/>
  <c r="Y7" i="4103"/>
  <c r="AC8" i="4099"/>
  <c r="AE6" i="3892"/>
  <c r="AA9" i="26"/>
  <c r="AA6" i="4"/>
  <c r="AA7" i="4102"/>
  <c r="AC7" i="2826" l="1"/>
</calcChain>
</file>

<file path=xl/sharedStrings.xml><?xml version="1.0" encoding="utf-8"?>
<sst xmlns="http://schemas.openxmlformats.org/spreadsheetml/2006/main" count="1547" uniqueCount="188">
  <si>
    <t>összes pont</t>
  </si>
  <si>
    <t>hely</t>
  </si>
  <si>
    <t>pont</t>
  </si>
  <si>
    <t>mérlegelt:</t>
  </si>
  <si>
    <t>indult:</t>
  </si>
  <si>
    <t>lányok</t>
  </si>
  <si>
    <t>42 kg</t>
  </si>
  <si>
    <t>47 kg</t>
  </si>
  <si>
    <t>fiúk</t>
  </si>
  <si>
    <t>55 kg</t>
  </si>
  <si>
    <t>+69 kg</t>
  </si>
  <si>
    <t>69 kg</t>
  </si>
  <si>
    <t>63 kg</t>
  </si>
  <si>
    <t>57 kg</t>
  </si>
  <si>
    <t>52 kg</t>
  </si>
  <si>
    <t>Szigetszentmiklós-Tököl SE</t>
  </si>
  <si>
    <t xml:space="preserve">light-contact         </t>
  </si>
  <si>
    <t>Békéscsabai LTP SE</t>
  </si>
  <si>
    <t>Esztergomi KBSE</t>
  </si>
  <si>
    <t>46 kg</t>
  </si>
  <si>
    <t>50 kg</t>
  </si>
  <si>
    <t>60 kg</t>
  </si>
  <si>
    <t>Fontana KBSE</t>
  </si>
  <si>
    <t>Combat "D" SC</t>
  </si>
  <si>
    <t>Veresegyház KBSE</t>
  </si>
  <si>
    <t>65 kg</t>
  </si>
  <si>
    <t>Dinamica SE</t>
  </si>
  <si>
    <t>1.</t>
  </si>
  <si>
    <t>Karlovac Open</t>
  </si>
  <si>
    <t>Karlovac</t>
  </si>
  <si>
    <t>Agrobio Classic KBC</t>
  </si>
  <si>
    <t>Dragon SC</t>
  </si>
  <si>
    <t>KirályTeam</t>
  </si>
  <si>
    <t>Slovak Open</t>
  </si>
  <si>
    <t>"B" kat.</t>
  </si>
  <si>
    <t>"C" kat.</t>
  </si>
  <si>
    <t>"A" kat.</t>
  </si>
  <si>
    <t>Békéscsaba</t>
  </si>
  <si>
    <t>Innsbruck</t>
  </si>
  <si>
    <t>Budapest</t>
  </si>
  <si>
    <t>Esztergom</t>
  </si>
  <si>
    <t>Györe Bendegúz</t>
  </si>
  <si>
    <t>Szikora Levente</t>
  </si>
  <si>
    <t xml:space="preserve">Rácz Kickboxing </t>
  </si>
  <si>
    <t>Diák-bajnokság</t>
  </si>
  <si>
    <t>Száraz Gergő</t>
  </si>
  <si>
    <t>Bali Rajmund</t>
  </si>
  <si>
    <t>Pallag Csenge</t>
  </si>
  <si>
    <t>Gyöngyösi Kevin</t>
  </si>
  <si>
    <t>Baráth Albert Károly</t>
  </si>
  <si>
    <t>Tóth Vanessza</t>
  </si>
  <si>
    <t>Zrínyi Miklós KBA</t>
  </si>
  <si>
    <t>Szabó Dániel</t>
  </si>
  <si>
    <t>Bálint Martin</t>
  </si>
  <si>
    <t>Koledics Dávid</t>
  </si>
  <si>
    <t>Rajos Léna</t>
  </si>
  <si>
    <t>Nyergesújfalu KBSE</t>
  </si>
  <si>
    <t>Erős Patrik</t>
  </si>
  <si>
    <t>Tűzkő Olivér</t>
  </si>
  <si>
    <t>Jászai Orsolya</t>
  </si>
  <si>
    <t>Austrian Classics</t>
  </si>
  <si>
    <t>Világkupa</t>
  </si>
  <si>
    <t>Pozsony</t>
  </si>
  <si>
    <t>UP OB</t>
  </si>
  <si>
    <t>Controll SE Szombathely</t>
  </si>
  <si>
    <t>Östör Barnabás</t>
  </si>
  <si>
    <t>Contact SE Orosháza</t>
  </si>
  <si>
    <t>Hrabovszky Roland</t>
  </si>
  <si>
    <t>Molisz Zoltán</t>
  </si>
  <si>
    <t>Török Karola</t>
  </si>
  <si>
    <t>Sztraczinszki Petra</t>
  </si>
  <si>
    <t>Szögi Nóra</t>
  </si>
  <si>
    <t>+65 kg</t>
  </si>
  <si>
    <t>Rácz Kickboxing</t>
  </si>
  <si>
    <t>Kovács Laura Fanni</t>
  </si>
  <si>
    <t>Bagi Nimród</t>
  </si>
  <si>
    <t>Németh Péter</t>
  </si>
  <si>
    <t>Nagy Ramóna</t>
  </si>
  <si>
    <t>Nagy Dávid</t>
  </si>
  <si>
    <t>Kámán Regina</t>
  </si>
  <si>
    <t>Kokovai Liza</t>
  </si>
  <si>
    <t>Solymosi Norbert</t>
  </si>
  <si>
    <t>Németh Zsófia</t>
  </si>
  <si>
    <t>Szabó Bence</t>
  </si>
  <si>
    <t>LSP Team</t>
  </si>
  <si>
    <t>Czech Open</t>
  </si>
  <si>
    <t>Prága</t>
  </si>
  <si>
    <t>Mikulás Kupa</t>
  </si>
  <si>
    <t>Pataki Klaudia</t>
  </si>
  <si>
    <t>Klein Gergő</t>
  </si>
  <si>
    <t>Kána Koppány</t>
  </si>
  <si>
    <t>ASVÖ Junior Challenge</t>
  </si>
  <si>
    <t>BestFighter</t>
  </si>
  <si>
    <t>Slovenia Open</t>
  </si>
  <si>
    <t>Kaba Kupa</t>
  </si>
  <si>
    <t>Croatia Open</t>
  </si>
  <si>
    <t>Rimini</t>
  </si>
  <si>
    <t>Jesolo Lido</t>
  </si>
  <si>
    <t>Zagorje</t>
  </si>
  <si>
    <t>Kaba</t>
  </si>
  <si>
    <t>Zágráb</t>
  </si>
  <si>
    <t>2018.02.09-11</t>
  </si>
  <si>
    <t>2018.02.23-25</t>
  </si>
  <si>
    <t>2018.04.20-22</t>
  </si>
  <si>
    <t>2018.05.17-20</t>
  </si>
  <si>
    <t>2018.09.15-23</t>
  </si>
  <si>
    <t>Nádudvar Kupa</t>
  </si>
  <si>
    <t>Nádudvar</t>
  </si>
  <si>
    <t>Nagy Tamás</t>
  </si>
  <si>
    <t>5-8.</t>
  </si>
  <si>
    <t>Erdei Benjámin</t>
  </si>
  <si>
    <t>Kánai Kristóf</t>
  </si>
  <si>
    <t>Kovács Team</t>
  </si>
  <si>
    <t>9-16.</t>
  </si>
  <si>
    <t>3.</t>
  </si>
  <si>
    <t>junior</t>
  </si>
  <si>
    <t>2.</t>
  </si>
  <si>
    <t>Mattersburg</t>
  </si>
  <si>
    <t>Nádasdi-Vad Tamás</t>
  </si>
  <si>
    <t>Pataki Botond</t>
  </si>
  <si>
    <t>Soltvadkerti Dániel</t>
  </si>
  <si>
    <t>Gazsó Ákos</t>
  </si>
  <si>
    <t>Kelsch Patrik</t>
  </si>
  <si>
    <t>Pálfalvi Panni</t>
  </si>
  <si>
    <t>Prajda Szonja</t>
  </si>
  <si>
    <t>Kolozsvári Enikő</t>
  </si>
  <si>
    <t>Gombás Alexandra</t>
  </si>
  <si>
    <t>Szeleczki Lilla</t>
  </si>
  <si>
    <t>HED-LAND SSE</t>
  </si>
  <si>
    <t>Harcklub HRSE</t>
  </si>
  <si>
    <t>Elek Ágnes</t>
  </si>
  <si>
    <t>Kertész Lili</t>
  </si>
  <si>
    <t>4.</t>
  </si>
  <si>
    <t>Makkai Anna Janka</t>
  </si>
  <si>
    <t>Junior</t>
  </si>
  <si>
    <t>C1</t>
  </si>
  <si>
    <t>Karai Zétény</t>
  </si>
  <si>
    <t>KirályTeam (Szeged)</t>
  </si>
  <si>
    <t>Pataki Barnabás</t>
  </si>
  <si>
    <t>Solymosi Bence</t>
  </si>
  <si>
    <t>Ábrahám Zoltán</t>
  </si>
  <si>
    <t>Krizsán Levente</t>
  </si>
  <si>
    <t>Kóbori Kovács Sándor</t>
  </si>
  <si>
    <t>Csiernyik Levente</t>
  </si>
  <si>
    <t>Hideg Barbara</t>
  </si>
  <si>
    <t>Mezei Nikolett</t>
  </si>
  <si>
    <t>Koszecz Boglárka</t>
  </si>
  <si>
    <t>6.</t>
  </si>
  <si>
    <t>5.</t>
  </si>
  <si>
    <t>Kozma Levente</t>
  </si>
  <si>
    <t>7.</t>
  </si>
  <si>
    <t>Holczmüller Bence</t>
  </si>
  <si>
    <t>Plajos Dominika</t>
  </si>
  <si>
    <t>Gönczi Team</t>
  </si>
  <si>
    <t>Csuka Kamilla</t>
  </si>
  <si>
    <t>Sárdi Rebeka</t>
  </si>
  <si>
    <t>Solymosi Máté</t>
  </si>
  <si>
    <t>Cselovszki Patrik</t>
  </si>
  <si>
    <t>Pátai Patrik</t>
  </si>
  <si>
    <t>TKD Spirit</t>
  </si>
  <si>
    <t>Mester Tamás</t>
  </si>
  <si>
    <t>Iván Dominik</t>
  </si>
  <si>
    <t>Bogár Dávid</t>
  </si>
  <si>
    <t>Papp Dániel</t>
  </si>
  <si>
    <t>Pallagi Viktor</t>
  </si>
  <si>
    <t>Lévai Szabolcs</t>
  </si>
  <si>
    <t>Nagy László</t>
  </si>
  <si>
    <t>Veres Nándor</t>
  </si>
  <si>
    <t>Horváth Szabolcs</t>
  </si>
  <si>
    <t>Sziveri Gergő</t>
  </si>
  <si>
    <t>Galiba Dávid</t>
  </si>
  <si>
    <t>Bozók Szabolcs</t>
  </si>
  <si>
    <t>Enyingi Ádám</t>
  </si>
  <si>
    <t>Kiss Tamás</t>
  </si>
  <si>
    <t>Pétfürdői DSE</t>
  </si>
  <si>
    <t>Haider Katrin</t>
  </si>
  <si>
    <t>Droppa Lia</t>
  </si>
  <si>
    <t>Czégény Cintia</t>
  </si>
  <si>
    <t>Darányi Csenge</t>
  </si>
  <si>
    <t>Gergely Enikő</t>
  </si>
  <si>
    <t>Hajdú Roland</t>
  </si>
  <si>
    <t>Sebők-Papp Liliána</t>
  </si>
  <si>
    <t>Kristóf Csaba</t>
  </si>
  <si>
    <t>2018.06.15-17</t>
  </si>
  <si>
    <t>UP VB</t>
  </si>
  <si>
    <t>8.</t>
  </si>
  <si>
    <t>17-32.</t>
  </si>
  <si>
    <t>2018.10.05-06</t>
  </si>
</sst>
</file>

<file path=xl/styles.xml><?xml version="1.0" encoding="utf-8"?>
<styleSheet xmlns="http://schemas.openxmlformats.org/spreadsheetml/2006/main">
  <numFmts count="1">
    <numFmt numFmtId="164" formatCode="yyyy/mm/dd;@"/>
  </numFmts>
  <fonts count="3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</font>
    <font>
      <sz val="10"/>
      <name val="Arial CE"/>
      <charset val="238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sz val="10"/>
      <color rgb="FF0070C0"/>
      <name val="Times New Roman"/>
      <family val="1"/>
      <charset val="238"/>
    </font>
    <font>
      <sz val="9"/>
      <name val="Times New Roman"/>
      <family val="1"/>
    </font>
    <font>
      <sz val="10"/>
      <color rgb="FF0070C0"/>
      <name val="Times New Roman"/>
      <family val="1"/>
    </font>
    <font>
      <sz val="10"/>
      <color rgb="FF00B05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70C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6" fillId="0" borderId="6" applyNumberFormat="0" applyFill="0" applyAlignment="0" applyProtection="0"/>
    <xf numFmtId="0" fontId="23" fillId="21" borderId="0" applyNumberFormat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7" fillId="22" borderId="7" applyNumberFormat="0" applyFont="0" applyAlignment="0" applyProtection="0"/>
    <xf numFmtId="0" fontId="18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</cellStyleXfs>
  <cellXfs count="21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0" xfId="37" applyFont="1"/>
    <xf numFmtId="0" fontId="2" fillId="0" borderId="0" xfId="37" applyFont="1" applyAlignment="1">
      <alignment horizontal="center"/>
    </xf>
    <xf numFmtId="0" fontId="5" fillId="0" borderId="0" xfId="37" applyFont="1" applyAlignment="1">
      <alignment horizontal="left"/>
    </xf>
    <xf numFmtId="0" fontId="5" fillId="0" borderId="0" xfId="37" applyFont="1"/>
    <xf numFmtId="0" fontId="5" fillId="0" borderId="0" xfId="37" applyFont="1" applyAlignme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37" applyFont="1" applyFill="1" applyAlignment="1">
      <alignment horizontal="left"/>
    </xf>
    <xf numFmtId="0" fontId="5" fillId="0" borderId="0" xfId="37" applyFont="1" applyFill="1" applyAlignment="1"/>
    <xf numFmtId="0" fontId="2" fillId="0" borderId="0" xfId="37" applyFont="1" applyFill="1"/>
    <xf numFmtId="0" fontId="25" fillId="0" borderId="0" xfId="0" applyFont="1" applyFill="1"/>
    <xf numFmtId="0" fontId="5" fillId="0" borderId="0" xfId="37" applyFont="1" applyFill="1"/>
    <xf numFmtId="0" fontId="2" fillId="0" borderId="0" xfId="37" applyFont="1" applyFill="1" applyAlignment="1">
      <alignment horizontal="center"/>
    </xf>
    <xf numFmtId="0" fontId="27" fillId="0" borderId="0" xfId="48" applyFont="1"/>
    <xf numFmtId="0" fontId="27" fillId="0" borderId="0" xfId="41" applyFont="1"/>
    <xf numFmtId="0" fontId="27" fillId="0" borderId="0" xfId="41" applyFont="1" applyBorder="1"/>
    <xf numFmtId="14" fontId="2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1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45" applyFont="1" applyFill="1"/>
    <xf numFmtId="14" fontId="1" fillId="0" borderId="0" xfId="43" applyNumberFormat="1" applyFont="1" applyAlignment="1">
      <alignment horizontal="center" vertical="top" wrapText="1"/>
    </xf>
    <xf numFmtId="0" fontId="1" fillId="0" borderId="0" xfId="45" applyFont="1" applyBorder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37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49" applyFont="1" applyFill="1"/>
    <xf numFmtId="0" fontId="1" fillId="0" borderId="0" xfId="37" applyFont="1" applyFill="1" applyBorder="1"/>
    <xf numFmtId="0" fontId="1" fillId="0" borderId="0" xfId="45" applyFont="1" applyFill="1" applyBorder="1"/>
    <xf numFmtId="0" fontId="1" fillId="0" borderId="0" xfId="0" applyFont="1" applyFill="1" applyAlignment="1">
      <alignment horizontal="right"/>
    </xf>
    <xf numFmtId="0" fontId="1" fillId="0" borderId="0" xfId="44" applyFont="1" applyFill="1"/>
    <xf numFmtId="14" fontId="1" fillId="0" borderId="0" xfId="39" applyNumberFormat="1" applyFont="1" applyFill="1" applyAlignment="1">
      <alignment horizontal="center"/>
    </xf>
    <xf numFmtId="14" fontId="1" fillId="0" borderId="0" xfId="4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38" applyFont="1" applyFill="1" applyAlignment="1">
      <alignment horizontal="left"/>
    </xf>
    <xf numFmtId="0" fontId="1" fillId="0" borderId="0" xfId="38" applyFont="1" applyFill="1" applyBorder="1"/>
    <xf numFmtId="0" fontId="1" fillId="0" borderId="0" xfId="0" applyFont="1" applyAlignment="1">
      <alignment horizontal="right"/>
    </xf>
    <xf numFmtId="14" fontId="1" fillId="0" borderId="0" xfId="46" applyNumberFormat="1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38" applyFont="1" applyBorder="1"/>
    <xf numFmtId="49" fontId="1" fillId="0" borderId="0" xfId="0" applyNumberFormat="1" applyFont="1" applyAlignment="1">
      <alignment horizontal="center"/>
    </xf>
    <xf numFmtId="14" fontId="1" fillId="0" borderId="0" xfId="55" applyNumberFormat="1" applyFont="1" applyFill="1" applyAlignment="1">
      <alignment horizontal="center" vertical="top" wrapText="1"/>
    </xf>
    <xf numFmtId="14" fontId="1" fillId="0" borderId="0" xfId="42" applyNumberFormat="1" applyFont="1" applyBorder="1" applyAlignment="1">
      <alignment horizontal="center" vertical="top" wrapText="1"/>
    </xf>
    <xf numFmtId="0" fontId="2" fillId="0" borderId="0" xfId="37" applyFont="1" applyFill="1" applyAlignment="1">
      <alignment horizontal="right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1" fillId="0" borderId="0" xfId="47" applyFont="1" applyBorder="1"/>
    <xf numFmtId="0" fontId="1" fillId="0" borderId="0" xfId="47" applyFont="1"/>
    <xf numFmtId="0" fontId="1" fillId="0" borderId="0" xfId="0" applyFont="1" applyAlignment="1"/>
    <xf numFmtId="0" fontId="1" fillId="0" borderId="0" xfId="37" applyFont="1" applyAlignment="1">
      <alignment horizontal="center"/>
    </xf>
    <xf numFmtId="0" fontId="1" fillId="0" borderId="0" xfId="37" applyFont="1"/>
    <xf numFmtId="14" fontId="1" fillId="0" borderId="0" xfId="0" applyNumberFormat="1" applyFont="1" applyAlignment="1">
      <alignment horizontal="center"/>
    </xf>
    <xf numFmtId="0" fontId="1" fillId="0" borderId="0" xfId="46" applyFont="1" applyFill="1" applyBorder="1"/>
    <xf numFmtId="0" fontId="29" fillId="0" borderId="0" xfId="0" applyFont="1" applyAlignment="1">
      <alignment horizontal="right"/>
    </xf>
    <xf numFmtId="0" fontId="29" fillId="0" borderId="0" xfId="0" applyFont="1"/>
    <xf numFmtId="49" fontId="29" fillId="0" borderId="0" xfId="0" applyNumberFormat="1" applyFont="1" applyAlignment="1">
      <alignment horizontal="center"/>
    </xf>
    <xf numFmtId="0" fontId="29" fillId="0" borderId="0" xfId="0" applyFont="1" applyFill="1"/>
    <xf numFmtId="0" fontId="29" fillId="0" borderId="0" xfId="0" applyFont="1" applyFill="1" applyAlignment="1">
      <alignment horizontal="right"/>
    </xf>
    <xf numFmtId="49" fontId="29" fillId="0" borderId="0" xfId="0" applyNumberFormat="1" applyFont="1" applyFill="1" applyAlignment="1">
      <alignment horizontal="center"/>
    </xf>
    <xf numFmtId="14" fontId="29" fillId="0" borderId="0" xfId="40" applyNumberFormat="1" applyFont="1" applyFill="1" applyAlignment="1">
      <alignment horizontal="center" vertical="top" wrapText="1"/>
    </xf>
    <xf numFmtId="14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" fillId="23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38" applyFont="1" applyFill="1" applyAlignment="1">
      <alignment horizontal="left"/>
    </xf>
    <xf numFmtId="14" fontId="31" fillId="0" borderId="0" xfId="0" applyNumberFormat="1" applyFont="1" applyFill="1" applyAlignment="1">
      <alignment horizontal="center" vertical="top" wrapText="1"/>
    </xf>
    <xf numFmtId="0" fontId="31" fillId="0" borderId="0" xfId="38" applyFont="1" applyFill="1" applyBorder="1"/>
    <xf numFmtId="0" fontId="31" fillId="0" borderId="0" xfId="0" applyFont="1" applyFill="1"/>
    <xf numFmtId="49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/>
    <xf numFmtId="0" fontId="29" fillId="0" borderId="0" xfId="0" applyFont="1" applyAlignment="1"/>
    <xf numFmtId="0" fontId="32" fillId="0" borderId="0" xfId="0" applyFont="1" applyAlignment="1">
      <alignment horizontal="center"/>
    </xf>
    <xf numFmtId="49" fontId="32" fillId="0" borderId="0" xfId="0" applyNumberFormat="1" applyFont="1" applyAlignment="1">
      <alignment horizontal="center"/>
    </xf>
    <xf numFmtId="0" fontId="32" fillId="0" borderId="0" xfId="0" applyFont="1" applyFill="1"/>
    <xf numFmtId="14" fontId="29" fillId="0" borderId="0" xfId="46" applyNumberFormat="1" applyFont="1" applyBorder="1" applyAlignment="1">
      <alignment horizontal="center" vertical="top" wrapText="1"/>
    </xf>
    <xf numFmtId="0" fontId="29" fillId="0" borderId="0" xfId="45" applyFont="1" applyBorder="1"/>
    <xf numFmtId="0" fontId="2" fillId="0" borderId="0" xfId="45" applyFont="1" applyFill="1"/>
    <xf numFmtId="0" fontId="32" fillId="0" borderId="0" xfId="0" applyFont="1" applyFill="1" applyAlignment="1">
      <alignment horizontal="right"/>
    </xf>
    <xf numFmtId="0" fontId="32" fillId="0" borderId="0" xfId="0" applyFont="1"/>
    <xf numFmtId="0" fontId="32" fillId="0" borderId="0" xfId="38" applyFont="1" applyFill="1" applyBorder="1"/>
    <xf numFmtId="14" fontId="32" fillId="0" borderId="0" xfId="58" applyNumberFormat="1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38" applyFont="1" applyFill="1" applyAlignment="1">
      <alignment horizontal="left"/>
    </xf>
    <xf numFmtId="0" fontId="2" fillId="0" borderId="0" xfId="38" applyFont="1" applyFill="1" applyBorder="1"/>
    <xf numFmtId="49" fontId="2" fillId="0" borderId="0" xfId="0" applyNumberFormat="1" applyFont="1" applyFill="1" applyAlignment="1">
      <alignment horizontal="center"/>
    </xf>
    <xf numFmtId="0" fontId="1" fillId="0" borderId="0" xfId="37" applyFont="1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29" fillId="0" borderId="0" xfId="38" applyFont="1" applyFill="1" applyAlignment="1">
      <alignment horizontal="left"/>
    </xf>
    <xf numFmtId="14" fontId="29" fillId="0" borderId="0" xfId="0" applyNumberFormat="1" applyFont="1" applyFill="1" applyAlignment="1">
      <alignment horizontal="center" vertical="top" wrapText="1"/>
    </xf>
    <xf numFmtId="0" fontId="29" fillId="0" borderId="0" xfId="38" applyFont="1" applyFill="1" applyBorder="1"/>
    <xf numFmtId="0" fontId="33" fillId="0" borderId="0" xfId="0" applyFont="1" applyFill="1"/>
    <xf numFmtId="14" fontId="31" fillId="0" borderId="0" xfId="61" applyNumberFormat="1" applyFont="1" applyFill="1" applyAlignment="1">
      <alignment horizontal="center"/>
    </xf>
    <xf numFmtId="0" fontId="31" fillId="0" borderId="0" xfId="62" applyFont="1" applyBorder="1"/>
    <xf numFmtId="49" fontId="1" fillId="27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1" fillId="24" borderId="0" xfId="0" applyNumberFormat="1" applyFont="1" applyFill="1" applyAlignment="1">
      <alignment horizontal="center"/>
    </xf>
    <xf numFmtId="14" fontId="1" fillId="24" borderId="0" xfId="45" applyNumberFormat="1" applyFont="1" applyFill="1" applyAlignment="1">
      <alignment horizontal="center" vertical="top" wrapText="1"/>
    </xf>
    <xf numFmtId="164" fontId="1" fillId="23" borderId="0" xfId="0" applyNumberFormat="1" applyFont="1" applyFill="1" applyAlignment="1">
      <alignment horizontal="center"/>
    </xf>
    <xf numFmtId="0" fontId="1" fillId="23" borderId="0" xfId="0" applyFont="1" applyFill="1" applyBorder="1"/>
    <xf numFmtId="0" fontId="33" fillId="0" borderId="0" xfId="0" applyFont="1"/>
    <xf numFmtId="49" fontId="1" fillId="0" borderId="0" xfId="0" applyNumberFormat="1" applyFont="1" applyFill="1" applyAlignment="1">
      <alignment horizontal="center"/>
    </xf>
    <xf numFmtId="14" fontId="1" fillId="23" borderId="0" xfId="40" applyNumberFormat="1" applyFont="1" applyFill="1" applyAlignment="1">
      <alignment horizontal="center" vertical="top" wrapText="1"/>
    </xf>
    <xf numFmtId="14" fontId="1" fillId="23" borderId="0" xfId="59" applyNumberFormat="1" applyFont="1" applyFill="1" applyAlignment="1">
      <alignment horizontal="center"/>
    </xf>
    <xf numFmtId="14" fontId="1" fillId="23" borderId="0" xfId="6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38" applyFont="1" applyFill="1" applyAlignment="1">
      <alignment horizontal="left"/>
    </xf>
    <xf numFmtId="14" fontId="34" fillId="0" borderId="0" xfId="55" applyNumberFormat="1" applyFont="1" applyAlignment="1">
      <alignment horizontal="center" vertical="top" wrapText="1"/>
    </xf>
    <xf numFmtId="0" fontId="34" fillId="0" borderId="0" xfId="38" applyFont="1" applyFill="1" applyBorder="1"/>
    <xf numFmtId="49" fontId="34" fillId="0" borderId="0" xfId="0" applyNumberFormat="1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4" fillId="0" borderId="0" xfId="0" applyFont="1" applyAlignment="1">
      <alignment horizontal="right"/>
    </xf>
    <xf numFmtId="14" fontId="34" fillId="0" borderId="0" xfId="0" applyNumberFormat="1" applyFont="1" applyFill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37" applyFont="1" applyFill="1" applyBorder="1"/>
    <xf numFmtId="0" fontId="34" fillId="0" borderId="0" xfId="0" applyFont="1" applyFill="1" applyBorder="1"/>
    <xf numFmtId="14" fontId="34" fillId="0" borderId="0" xfId="0" applyNumberFormat="1" applyFont="1" applyAlignment="1">
      <alignment horizontal="center"/>
    </xf>
    <xf numFmtId="0" fontId="34" fillId="0" borderId="0" xfId="0" applyFont="1" applyFill="1" applyAlignment="1">
      <alignment horizontal="left"/>
    </xf>
    <xf numFmtId="14" fontId="34" fillId="0" borderId="0" xfId="43" applyNumberFormat="1" applyFont="1" applyFill="1" applyAlignment="1">
      <alignment horizontal="center"/>
    </xf>
    <xf numFmtId="0" fontId="34" fillId="0" borderId="0" xfId="45" applyFont="1" applyFill="1"/>
    <xf numFmtId="14" fontId="34" fillId="0" borderId="0" xfId="57" applyNumberFormat="1" applyFont="1" applyBorder="1" applyAlignment="1">
      <alignment horizontal="center"/>
    </xf>
    <xf numFmtId="0" fontId="34" fillId="0" borderId="0" xfId="45" applyFont="1" applyFill="1" applyBorder="1"/>
    <xf numFmtId="0" fontId="34" fillId="0" borderId="0" xfId="37" applyFont="1" applyFill="1"/>
    <xf numFmtId="0" fontId="34" fillId="0" borderId="0" xfId="48" applyFont="1"/>
    <xf numFmtId="14" fontId="34" fillId="0" borderId="0" xfId="48" applyNumberFormat="1" applyFont="1" applyFill="1" applyAlignment="1">
      <alignment horizontal="center"/>
    </xf>
    <xf numFmtId="14" fontId="35" fillId="0" borderId="0" xfId="56" applyNumberFormat="1" applyFont="1" applyFill="1" applyBorder="1" applyAlignment="1">
      <alignment horizontal="center"/>
    </xf>
    <xf numFmtId="14" fontId="35" fillId="0" borderId="0" xfId="0" applyNumberFormat="1" applyFont="1" applyAlignment="1">
      <alignment horizontal="center"/>
    </xf>
    <xf numFmtId="14" fontId="33" fillId="0" borderId="0" xfId="0" applyNumberFormat="1" applyFont="1" applyFill="1" applyAlignment="1">
      <alignment horizontal="center"/>
    </xf>
    <xf numFmtId="14" fontId="35" fillId="0" borderId="0" xfId="0" applyNumberFormat="1" applyFont="1" applyFill="1" applyAlignment="1">
      <alignment horizontal="center"/>
    </xf>
    <xf numFmtId="164" fontId="35" fillId="0" borderId="0" xfId="0" applyNumberFormat="1" applyFont="1" applyFill="1" applyAlignment="1">
      <alignment horizontal="center"/>
    </xf>
    <xf numFmtId="14" fontId="35" fillId="0" borderId="0" xfId="43" applyNumberFormat="1" applyFont="1" applyFill="1" applyAlignment="1">
      <alignment horizontal="center"/>
    </xf>
    <xf numFmtId="14" fontId="35" fillId="0" borderId="0" xfId="43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5" fillId="0" borderId="0" xfId="42" applyNumberFormat="1" applyFont="1" applyBorder="1" applyAlignment="1">
      <alignment horizontal="center" vertical="top" wrapText="1"/>
    </xf>
    <xf numFmtId="14" fontId="35" fillId="0" borderId="0" xfId="45" applyNumberFormat="1" applyFont="1" applyFill="1" applyAlignment="1">
      <alignment horizontal="center"/>
    </xf>
    <xf numFmtId="14" fontId="33" fillId="0" borderId="0" xfId="42" applyNumberFormat="1" applyFont="1" applyFill="1" applyBorder="1" applyAlignment="1">
      <alignment horizontal="center" vertical="top" wrapText="1"/>
    </xf>
    <xf numFmtId="14" fontId="35" fillId="0" borderId="0" xfId="45" applyNumberFormat="1" applyFont="1" applyAlignment="1">
      <alignment horizontal="center" vertical="top" wrapText="1"/>
    </xf>
    <xf numFmtId="14" fontId="35" fillId="0" borderId="0" xfId="38" applyNumberFormat="1" applyFont="1" applyFill="1" applyAlignment="1">
      <alignment horizontal="center"/>
    </xf>
    <xf numFmtId="14" fontId="35" fillId="0" borderId="0" xfId="0" applyNumberFormat="1" applyFont="1" applyFill="1" applyAlignment="1">
      <alignment horizontal="center" vertical="top" wrapText="1"/>
    </xf>
    <xf numFmtId="14" fontId="35" fillId="0" borderId="0" xfId="39" applyNumberFormat="1" applyFont="1" applyFill="1" applyAlignment="1">
      <alignment horizontal="center"/>
    </xf>
    <xf numFmtId="14" fontId="35" fillId="0" borderId="0" xfId="39" applyNumberFormat="1" applyFont="1" applyFill="1" applyBorder="1" applyAlignment="1">
      <alignment horizontal="center"/>
    </xf>
    <xf numFmtId="14" fontId="33" fillId="0" borderId="0" xfId="40" applyNumberFormat="1" applyFont="1" applyFill="1" applyBorder="1" applyAlignment="1">
      <alignment horizontal="center"/>
    </xf>
    <xf numFmtId="14" fontId="35" fillId="0" borderId="0" xfId="60" applyNumberFormat="1" applyFont="1" applyAlignment="1">
      <alignment horizontal="center"/>
    </xf>
    <xf numFmtId="14" fontId="35" fillId="0" borderId="0" xfId="40" applyNumberFormat="1" applyFont="1" applyFill="1" applyAlignment="1">
      <alignment horizontal="center"/>
    </xf>
    <xf numFmtId="14" fontId="35" fillId="0" borderId="0" xfId="38" applyNumberFormat="1" applyFont="1" applyAlignment="1">
      <alignment horizontal="center"/>
    </xf>
    <xf numFmtId="14" fontId="35" fillId="0" borderId="0" xfId="59" applyNumberFormat="1" applyFont="1" applyFill="1" applyAlignment="1">
      <alignment horizontal="center"/>
    </xf>
    <xf numFmtId="14" fontId="35" fillId="0" borderId="0" xfId="59" applyNumberFormat="1" applyFont="1" applyAlignment="1">
      <alignment horizontal="center"/>
    </xf>
    <xf numFmtId="14" fontId="35" fillId="0" borderId="0" xfId="59" applyNumberFormat="1" applyFont="1" applyFill="1" applyAlignment="1">
      <alignment horizontal="center" vertical="top" wrapText="1"/>
    </xf>
    <xf numFmtId="14" fontId="35" fillId="0" borderId="0" xfId="40" applyNumberFormat="1" applyFont="1" applyFill="1" applyBorder="1" applyAlignment="1">
      <alignment horizontal="center"/>
    </xf>
    <xf numFmtId="14" fontId="37" fillId="0" borderId="0" xfId="0" applyNumberFormat="1" applyFont="1" applyFill="1" applyAlignment="1">
      <alignment horizontal="center"/>
    </xf>
    <xf numFmtId="14" fontId="35" fillId="0" borderId="0" xfId="42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3" borderId="0" xfId="0" applyFont="1" applyFill="1" applyAlignment="1">
      <alignment horizontal="center"/>
    </xf>
    <xf numFmtId="14" fontId="30" fillId="23" borderId="0" xfId="0" applyNumberFormat="1" applyFont="1" applyFill="1" applyAlignment="1">
      <alignment horizontal="center"/>
    </xf>
    <xf numFmtId="0" fontId="30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26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14" fontId="30" fillId="0" borderId="0" xfId="0" applyNumberFormat="1" applyFont="1" applyFill="1" applyAlignment="1">
      <alignment horizontal="center"/>
    </xf>
    <xf numFmtId="14" fontId="30" fillId="26" borderId="0" xfId="0" applyNumberFormat="1" applyFont="1" applyFill="1" applyAlignment="1">
      <alignment horizontal="center"/>
    </xf>
    <xf numFmtId="0" fontId="30" fillId="26" borderId="0" xfId="0" applyFont="1" applyFill="1" applyAlignment="1">
      <alignment horizontal="center"/>
    </xf>
    <xf numFmtId="14" fontId="30" fillId="25" borderId="0" xfId="0" applyNumberFormat="1" applyFont="1" applyFill="1" applyAlignment="1">
      <alignment horizontal="center"/>
    </xf>
    <xf numFmtId="0" fontId="30" fillId="25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</cellXfs>
  <cellStyles count="6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2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4" builtinId="11" customBuiltin="1"/>
    <cellStyle name="Hivatkozott cella" xfId="35" builtinId="24" customBuiltin="1"/>
    <cellStyle name="Jegyzet" xfId="50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51" builtinId="21" customBuiltin="1"/>
    <cellStyle name="Magyarázó szöveg" xfId="28" builtinId="53" customBuiltin="1"/>
    <cellStyle name="Normál" xfId="0" builtinId="0"/>
    <cellStyle name="Normál_Békéscsabai LTP SE" xfId="60"/>
    <cellStyle name="Normál_diákolimpia cadet 2 light döntő" xfId="37"/>
    <cellStyle name="Normál_férfi 81" xfId="62"/>
    <cellStyle name="Normál_fiú 25" xfId="58"/>
    <cellStyle name="Normál_fiú 32" xfId="38"/>
    <cellStyle name="Normál_fiú 32 kg" xfId="55"/>
    <cellStyle name="Normál_fiú 37" xfId="39"/>
    <cellStyle name="Normál_fiú 37_1" xfId="56"/>
    <cellStyle name="Normál_fiú 42" xfId="40"/>
    <cellStyle name="Normál_fiú 47" xfId="59"/>
    <cellStyle name="Normál_fiú 52" xfId="61"/>
    <cellStyle name="Normál_fiú 69" xfId="41"/>
    <cellStyle name="Normál_lány +47" xfId="42"/>
    <cellStyle name="Normál_lány 37" xfId="57"/>
    <cellStyle name="Normál_lány 42" xfId="43"/>
    <cellStyle name="Normál_lány 46" xfId="44"/>
    <cellStyle name="Normál_lány 47" xfId="45"/>
    <cellStyle name="Normál_lány 50" xfId="46"/>
    <cellStyle name="Normál_lány 55" xfId="47"/>
    <cellStyle name="Normál_lány 60" xfId="48"/>
    <cellStyle name="Normál_lány 60_1" xfId="49"/>
    <cellStyle name="Összesen" xfId="53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"/>
  <sheetViews>
    <sheetView workbookViewId="0">
      <pane xSplit="4" ySplit="5" topLeftCell="N6" activePane="bottomRight" state="frozen"/>
      <selection pane="topRight" activeCell="E1" sqref="E1"/>
      <selection pane="bottomLeft" activeCell="A6" sqref="A6"/>
      <selection pane="bottomRight" activeCell="B17" sqref="B1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16" width="5.77734375" style="2" customWidth="1"/>
    <col min="17" max="26" width="5.77734375" style="9" customWidth="1"/>
    <col min="27" max="27" width="5.77734375" style="10" customWidth="1"/>
    <col min="28" max="16384" width="9.33203125" style="2"/>
  </cols>
  <sheetData>
    <row r="1" spans="1:27" ht="39" customHeight="1">
      <c r="A1" s="2" t="s">
        <v>5</v>
      </c>
      <c r="D1" s="3" t="s">
        <v>16</v>
      </c>
      <c r="E1" s="198" t="s">
        <v>33</v>
      </c>
      <c r="F1" s="198"/>
      <c r="G1" s="198" t="s">
        <v>44</v>
      </c>
      <c r="H1" s="198"/>
      <c r="I1" s="198" t="s">
        <v>60</v>
      </c>
      <c r="J1" s="198"/>
      <c r="K1" s="198" t="s">
        <v>61</v>
      </c>
      <c r="L1" s="198"/>
      <c r="M1" s="204" t="s">
        <v>63</v>
      </c>
      <c r="N1" s="204"/>
      <c r="O1" s="201" t="s">
        <v>184</v>
      </c>
      <c r="P1" s="201"/>
      <c r="Q1" s="199" t="s">
        <v>85</v>
      </c>
      <c r="R1" s="199"/>
      <c r="S1" s="199" t="s">
        <v>93</v>
      </c>
      <c r="T1" s="199"/>
      <c r="U1" s="199" t="s">
        <v>94</v>
      </c>
      <c r="V1" s="199"/>
      <c r="W1" s="199" t="s">
        <v>87</v>
      </c>
      <c r="X1" s="199"/>
      <c r="Y1" s="199" t="s">
        <v>95</v>
      </c>
      <c r="Z1" s="199"/>
      <c r="AA1" s="2"/>
    </row>
    <row r="2" spans="1:27" ht="13.5" customHeight="1">
      <c r="A2" s="2"/>
      <c r="D2" s="3"/>
      <c r="E2" s="195" t="s">
        <v>35</v>
      </c>
      <c r="F2" s="195"/>
      <c r="G2" s="195" t="s">
        <v>34</v>
      </c>
      <c r="H2" s="195"/>
      <c r="I2" s="195" t="s">
        <v>36</v>
      </c>
      <c r="J2" s="195"/>
      <c r="K2" s="195" t="s">
        <v>36</v>
      </c>
      <c r="L2" s="195"/>
      <c r="M2" s="202"/>
      <c r="N2" s="202"/>
      <c r="O2" s="203"/>
      <c r="P2" s="203"/>
      <c r="Q2" s="200" t="s">
        <v>35</v>
      </c>
      <c r="R2" s="200"/>
      <c r="S2" s="200" t="s">
        <v>35</v>
      </c>
      <c r="T2" s="200"/>
      <c r="U2" s="200"/>
      <c r="V2" s="200"/>
      <c r="W2" s="200"/>
      <c r="X2" s="200"/>
      <c r="Y2" s="200" t="s">
        <v>35</v>
      </c>
      <c r="Z2" s="200"/>
      <c r="AA2" s="2"/>
    </row>
    <row r="3" spans="1:27">
      <c r="A3" s="2"/>
      <c r="C3" s="32">
        <v>37513</v>
      </c>
      <c r="E3" s="195" t="s">
        <v>62</v>
      </c>
      <c r="F3" s="195"/>
      <c r="G3" s="195" t="s">
        <v>37</v>
      </c>
      <c r="H3" s="195"/>
      <c r="I3" s="195" t="s">
        <v>38</v>
      </c>
      <c r="J3" s="195"/>
      <c r="K3" s="195" t="s">
        <v>39</v>
      </c>
      <c r="L3" s="195"/>
      <c r="M3" s="202" t="s">
        <v>40</v>
      </c>
      <c r="N3" s="202"/>
      <c r="O3" s="203" t="s">
        <v>97</v>
      </c>
      <c r="P3" s="203"/>
      <c r="Q3" s="200" t="s">
        <v>86</v>
      </c>
      <c r="R3" s="200"/>
      <c r="S3" s="200" t="s">
        <v>98</v>
      </c>
      <c r="T3" s="200"/>
      <c r="U3" s="200" t="s">
        <v>99</v>
      </c>
      <c r="V3" s="200"/>
      <c r="W3" s="200" t="s">
        <v>40</v>
      </c>
      <c r="X3" s="200"/>
      <c r="Y3" s="200" t="s">
        <v>100</v>
      </c>
      <c r="Z3" s="200"/>
      <c r="AA3" s="2"/>
    </row>
    <row r="4" spans="1:27">
      <c r="A4" s="2"/>
      <c r="C4" s="32">
        <v>38610</v>
      </c>
      <c r="E4" s="196" t="s">
        <v>102</v>
      </c>
      <c r="F4" s="197"/>
      <c r="G4" s="196">
        <v>43184</v>
      </c>
      <c r="H4" s="197"/>
      <c r="I4" s="196" t="s">
        <v>103</v>
      </c>
      <c r="J4" s="197"/>
      <c r="K4" s="196" t="s">
        <v>104</v>
      </c>
      <c r="L4" s="196"/>
      <c r="M4" s="208">
        <v>43253</v>
      </c>
      <c r="N4" s="209"/>
      <c r="O4" s="206" t="s">
        <v>105</v>
      </c>
      <c r="P4" s="207"/>
      <c r="Q4" s="205" t="s">
        <v>187</v>
      </c>
      <c r="R4" s="205"/>
      <c r="S4" s="205">
        <v>43407</v>
      </c>
      <c r="T4" s="205"/>
      <c r="U4" s="205">
        <v>43435</v>
      </c>
      <c r="V4" s="205"/>
      <c r="W4" s="205">
        <v>43442</v>
      </c>
      <c r="X4" s="205"/>
      <c r="Y4" s="205">
        <v>43449</v>
      </c>
      <c r="Z4" s="205"/>
    </row>
    <row r="5" spans="1:27" ht="52.8">
      <c r="B5" s="6" t="s">
        <v>6</v>
      </c>
      <c r="C5" s="6"/>
      <c r="D5" s="4"/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66" t="s">
        <v>1</v>
      </c>
      <c r="N5" s="66" t="s">
        <v>2</v>
      </c>
      <c r="O5" s="67" t="s">
        <v>1</v>
      </c>
      <c r="P5" s="67" t="s">
        <v>2</v>
      </c>
      <c r="Q5" s="65" t="s">
        <v>1</v>
      </c>
      <c r="R5" s="65" t="s">
        <v>2</v>
      </c>
      <c r="S5" s="65" t="s">
        <v>1</v>
      </c>
      <c r="T5" s="65" t="s">
        <v>2</v>
      </c>
      <c r="U5" s="65" t="s">
        <v>1</v>
      </c>
      <c r="V5" s="65" t="s">
        <v>2</v>
      </c>
      <c r="W5" s="65" t="s">
        <v>1</v>
      </c>
      <c r="X5" s="65" t="s">
        <v>2</v>
      </c>
      <c r="Y5" s="65" t="s">
        <v>1</v>
      </c>
      <c r="Z5" s="65" t="s">
        <v>2</v>
      </c>
      <c r="AA5" s="13" t="s">
        <v>0</v>
      </c>
    </row>
    <row r="6" spans="1:27" s="152" customFormat="1">
      <c r="A6" s="144" t="s">
        <v>27</v>
      </c>
      <c r="B6" s="159" t="s">
        <v>50</v>
      </c>
      <c r="C6" s="160">
        <v>37658</v>
      </c>
      <c r="D6" s="152" t="s">
        <v>56</v>
      </c>
      <c r="E6" s="149"/>
      <c r="F6" s="149"/>
      <c r="G6" s="150" t="s">
        <v>27</v>
      </c>
      <c r="H6" s="150">
        <v>15</v>
      </c>
      <c r="I6" s="150" t="s">
        <v>116</v>
      </c>
      <c r="J6" s="150">
        <v>17</v>
      </c>
      <c r="K6" s="150" t="s">
        <v>27</v>
      </c>
      <c r="L6" s="150">
        <v>20</v>
      </c>
      <c r="M6" s="150" t="s">
        <v>27</v>
      </c>
      <c r="N6" s="150"/>
      <c r="O6" s="150" t="s">
        <v>185</v>
      </c>
      <c r="P6" s="150"/>
      <c r="AA6" s="152">
        <f>SUM(E6:Z6)</f>
        <v>52</v>
      </c>
    </row>
    <row r="7" spans="1:27" s="33" customFormat="1">
      <c r="A7" s="57" t="s">
        <v>116</v>
      </c>
      <c r="B7" s="35" t="s">
        <v>123</v>
      </c>
      <c r="C7" s="167">
        <v>38540</v>
      </c>
      <c r="D7" s="35" t="s">
        <v>84</v>
      </c>
      <c r="E7" s="61" t="s">
        <v>109</v>
      </c>
      <c r="F7" s="34"/>
      <c r="G7" s="34" t="s">
        <v>116</v>
      </c>
      <c r="H7" s="34">
        <v>12</v>
      </c>
      <c r="I7" s="34"/>
      <c r="J7" s="34"/>
      <c r="K7" s="45"/>
      <c r="L7" s="45"/>
      <c r="M7" s="45" t="s">
        <v>116</v>
      </c>
      <c r="N7" s="45"/>
      <c r="O7" s="45" t="s">
        <v>148</v>
      </c>
      <c r="P7" s="45"/>
      <c r="Q7" s="45" t="s">
        <v>27</v>
      </c>
      <c r="R7" s="45"/>
      <c r="S7" s="45"/>
      <c r="T7" s="45"/>
      <c r="U7" s="45"/>
      <c r="V7" s="45"/>
      <c r="W7" s="45"/>
      <c r="X7" s="45"/>
      <c r="Y7" s="45"/>
      <c r="Z7" s="45"/>
      <c r="AA7" s="35">
        <f>SUM(E7:Z7)</f>
        <v>12</v>
      </c>
    </row>
    <row r="8" spans="1:27" s="33" customFormat="1">
      <c r="A8" s="57" t="s">
        <v>114</v>
      </c>
      <c r="B8" s="35" t="s">
        <v>175</v>
      </c>
      <c r="C8" s="168">
        <v>38421</v>
      </c>
      <c r="D8" s="35" t="s">
        <v>137</v>
      </c>
      <c r="E8" s="61"/>
      <c r="F8" s="34"/>
      <c r="G8" s="34"/>
      <c r="H8" s="34"/>
      <c r="I8" s="34"/>
      <c r="J8" s="34"/>
      <c r="K8" s="45"/>
      <c r="L8" s="45"/>
      <c r="M8" s="45" t="s">
        <v>114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35">
        <f>SUM(E8:Z8)</f>
        <v>0</v>
      </c>
    </row>
    <row r="9" spans="1:27" s="33" customFormat="1">
      <c r="A9" s="57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  <c r="R9" s="35"/>
      <c r="S9" s="35"/>
      <c r="T9" s="35"/>
      <c r="U9" s="35"/>
      <c r="V9" s="35"/>
      <c r="W9" s="35"/>
      <c r="X9" s="35"/>
      <c r="Y9" s="35"/>
      <c r="Z9" s="35"/>
      <c r="AA9" s="36"/>
    </row>
    <row r="10" spans="1:27" s="33" customFormat="1">
      <c r="A10" s="57"/>
      <c r="D10" s="57" t="s">
        <v>3</v>
      </c>
      <c r="E10" s="34">
        <v>1</v>
      </c>
      <c r="F10" s="34"/>
      <c r="G10" s="34">
        <v>2</v>
      </c>
      <c r="H10" s="34"/>
      <c r="I10" s="34">
        <v>1</v>
      </c>
      <c r="J10" s="34"/>
      <c r="K10" s="34">
        <v>1</v>
      </c>
      <c r="L10" s="34"/>
      <c r="M10" s="34">
        <v>3</v>
      </c>
      <c r="N10" s="34"/>
      <c r="O10" s="34">
        <v>2</v>
      </c>
      <c r="P10" s="34"/>
      <c r="Q10" s="45">
        <v>1</v>
      </c>
      <c r="R10" s="35"/>
      <c r="S10" s="35"/>
      <c r="T10" s="35"/>
      <c r="U10" s="35"/>
      <c r="V10" s="35"/>
      <c r="W10" s="35"/>
      <c r="X10" s="35"/>
      <c r="Y10" s="35"/>
      <c r="Z10" s="35"/>
      <c r="AA10" s="36"/>
    </row>
    <row r="11" spans="1:27" s="33" customFormat="1">
      <c r="A11" s="57"/>
      <c r="D11" s="57" t="s">
        <v>4</v>
      </c>
      <c r="E11" s="34">
        <v>6</v>
      </c>
      <c r="F11" s="34"/>
      <c r="G11" s="34">
        <v>2</v>
      </c>
      <c r="H11" s="34"/>
      <c r="I11" s="34">
        <v>6</v>
      </c>
      <c r="J11" s="34"/>
      <c r="K11" s="34">
        <v>6</v>
      </c>
      <c r="L11" s="34"/>
      <c r="M11" s="34">
        <v>3</v>
      </c>
      <c r="N11" s="34"/>
      <c r="O11" s="34">
        <v>13</v>
      </c>
      <c r="P11" s="34"/>
      <c r="Q11" s="45">
        <v>2</v>
      </c>
      <c r="R11" s="35"/>
      <c r="S11" s="35"/>
      <c r="T11" s="35"/>
      <c r="U11" s="35"/>
      <c r="V11" s="35"/>
      <c r="W11" s="35"/>
      <c r="X11" s="35"/>
      <c r="Y11" s="35"/>
      <c r="Z11" s="35"/>
      <c r="AA11" s="36"/>
    </row>
    <row r="12" spans="1:27" s="33" customFormat="1">
      <c r="A12" s="57"/>
      <c r="G12" s="34"/>
      <c r="H12" s="34"/>
      <c r="M12" s="34"/>
      <c r="N12" s="34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6"/>
    </row>
    <row r="13" spans="1:27" s="33" customFormat="1">
      <c r="A13" s="57"/>
      <c r="D13" s="6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</row>
  </sheetData>
  <sortState ref="B6:AQ7">
    <sortCondition descending="1" ref="AA6:AA7"/>
  </sortState>
  <mergeCells count="44">
    <mergeCell ref="M4:N4"/>
    <mergeCell ref="I4:J4"/>
    <mergeCell ref="I3:J3"/>
    <mergeCell ref="K4:L4"/>
    <mergeCell ref="K3:L3"/>
    <mergeCell ref="M3:N3"/>
    <mergeCell ref="Y1:Z1"/>
    <mergeCell ref="Y2:Z2"/>
    <mergeCell ref="Y3:Z3"/>
    <mergeCell ref="Y4:Z4"/>
    <mergeCell ref="Q4:R4"/>
    <mergeCell ref="S4:T4"/>
    <mergeCell ref="U4:V4"/>
    <mergeCell ref="W4:X4"/>
    <mergeCell ref="S3:T3"/>
    <mergeCell ref="U3:V3"/>
    <mergeCell ref="W3:X3"/>
    <mergeCell ref="Q3:R3"/>
    <mergeCell ref="Q2:R2"/>
    <mergeCell ref="S2:T2"/>
    <mergeCell ref="O3:P3"/>
    <mergeCell ref="O4:P4"/>
    <mergeCell ref="U2:V2"/>
    <mergeCell ref="W2:X2"/>
    <mergeCell ref="S1:T1"/>
    <mergeCell ref="U1:V1"/>
    <mergeCell ref="W1:X1"/>
    <mergeCell ref="I1:J1"/>
    <mergeCell ref="K1:L1"/>
    <mergeCell ref="K2:L2"/>
    <mergeCell ref="I2:J2"/>
    <mergeCell ref="Q1:R1"/>
    <mergeCell ref="O1:P1"/>
    <mergeCell ref="M2:N2"/>
    <mergeCell ref="O2:P2"/>
    <mergeCell ref="M1:N1"/>
    <mergeCell ref="E3:F3"/>
    <mergeCell ref="E4:F4"/>
    <mergeCell ref="G1:H1"/>
    <mergeCell ref="G3:H3"/>
    <mergeCell ref="G4:H4"/>
    <mergeCell ref="G2:H2"/>
    <mergeCell ref="E1:F1"/>
    <mergeCell ref="E2:F2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88671875" style="2" customWidth="1"/>
    <col min="5" max="6" width="6" style="2" customWidth="1"/>
    <col min="7" max="12" width="5.77734375" style="2" customWidth="1"/>
    <col min="13" max="14" width="6" style="9" customWidth="1"/>
    <col min="15" max="20" width="5.77734375" style="2" customWidth="1"/>
    <col min="21" max="30" width="5.77734375" style="9" customWidth="1"/>
    <col min="31" max="31" width="5.77734375" style="10" customWidth="1"/>
    <col min="32" max="16384" width="9.33203125" style="2"/>
  </cols>
  <sheetData>
    <row r="1" spans="1:32" ht="39" customHeight="1">
      <c r="A1" s="1" t="s">
        <v>8</v>
      </c>
      <c r="D1" s="3" t="s">
        <v>16</v>
      </c>
      <c r="E1" s="198" t="s">
        <v>28</v>
      </c>
      <c r="F1" s="198"/>
      <c r="G1" s="198" t="s">
        <v>33</v>
      </c>
      <c r="H1" s="198"/>
      <c r="I1" s="198" t="s">
        <v>44</v>
      </c>
      <c r="J1" s="198"/>
      <c r="K1" s="198" t="s">
        <v>60</v>
      </c>
      <c r="L1" s="198"/>
      <c r="M1" s="199" t="s">
        <v>91</v>
      </c>
      <c r="N1" s="199"/>
      <c r="O1" s="198" t="s">
        <v>61</v>
      </c>
      <c r="P1" s="198"/>
      <c r="Q1" s="204" t="s">
        <v>63</v>
      </c>
      <c r="R1" s="204"/>
      <c r="S1" s="201" t="s">
        <v>184</v>
      </c>
      <c r="T1" s="201"/>
      <c r="U1" s="199" t="s">
        <v>85</v>
      </c>
      <c r="V1" s="199"/>
      <c r="W1" s="199" t="s">
        <v>93</v>
      </c>
      <c r="X1" s="199"/>
      <c r="Y1" s="199" t="s">
        <v>94</v>
      </c>
      <c r="Z1" s="199"/>
      <c r="AA1" s="199" t="s">
        <v>87</v>
      </c>
      <c r="AB1" s="199"/>
      <c r="AC1" s="199" t="s">
        <v>95</v>
      </c>
      <c r="AD1" s="199"/>
      <c r="AE1" s="2"/>
    </row>
    <row r="2" spans="1:32" ht="13.5" customHeight="1">
      <c r="A2" s="2"/>
      <c r="D2" s="3"/>
      <c r="E2" s="198" t="s">
        <v>34</v>
      </c>
      <c r="F2" s="198"/>
      <c r="G2" s="195" t="s">
        <v>35</v>
      </c>
      <c r="H2" s="195"/>
      <c r="I2" s="195" t="s">
        <v>34</v>
      </c>
      <c r="J2" s="195"/>
      <c r="K2" s="195" t="s">
        <v>36</v>
      </c>
      <c r="L2" s="195"/>
      <c r="M2" s="199" t="s">
        <v>35</v>
      </c>
      <c r="N2" s="199"/>
      <c r="O2" s="195" t="s">
        <v>36</v>
      </c>
      <c r="P2" s="195"/>
      <c r="Q2" s="202"/>
      <c r="R2" s="202"/>
      <c r="S2" s="203"/>
      <c r="T2" s="203"/>
      <c r="U2" s="200" t="s">
        <v>35</v>
      </c>
      <c r="V2" s="200"/>
      <c r="W2" s="200" t="s">
        <v>35</v>
      </c>
      <c r="X2" s="200"/>
      <c r="Y2" s="200"/>
      <c r="Z2" s="200"/>
      <c r="AA2" s="200"/>
      <c r="AB2" s="200"/>
      <c r="AC2" s="200" t="s">
        <v>35</v>
      </c>
      <c r="AD2" s="200"/>
      <c r="AE2" s="2"/>
    </row>
    <row r="3" spans="1:32">
      <c r="A3" s="2"/>
      <c r="C3" s="32">
        <v>37513</v>
      </c>
      <c r="E3" s="195" t="s">
        <v>29</v>
      </c>
      <c r="F3" s="195"/>
      <c r="G3" s="195" t="s">
        <v>62</v>
      </c>
      <c r="H3" s="195"/>
      <c r="I3" s="195" t="s">
        <v>37</v>
      </c>
      <c r="J3" s="195"/>
      <c r="K3" s="195" t="s">
        <v>38</v>
      </c>
      <c r="L3" s="195"/>
      <c r="M3" s="200" t="s">
        <v>117</v>
      </c>
      <c r="N3" s="200"/>
      <c r="O3" s="195" t="s">
        <v>39</v>
      </c>
      <c r="P3" s="195"/>
      <c r="Q3" s="202" t="s">
        <v>40</v>
      </c>
      <c r="R3" s="202"/>
      <c r="S3" s="203" t="s">
        <v>97</v>
      </c>
      <c r="T3" s="203"/>
      <c r="U3" s="200" t="s">
        <v>86</v>
      </c>
      <c r="V3" s="200"/>
      <c r="W3" s="200" t="s">
        <v>98</v>
      </c>
      <c r="X3" s="200"/>
      <c r="Y3" s="200" t="s">
        <v>99</v>
      </c>
      <c r="Z3" s="200"/>
      <c r="AA3" s="200" t="s">
        <v>40</v>
      </c>
      <c r="AB3" s="200"/>
      <c r="AC3" s="200" t="s">
        <v>100</v>
      </c>
      <c r="AD3" s="200"/>
      <c r="AE3" s="2"/>
    </row>
    <row r="4" spans="1:32">
      <c r="A4" s="2"/>
      <c r="C4" s="32">
        <v>38610</v>
      </c>
      <c r="E4" s="196" t="s">
        <v>101</v>
      </c>
      <c r="F4" s="196"/>
      <c r="G4" s="196" t="s">
        <v>102</v>
      </c>
      <c r="H4" s="197"/>
      <c r="I4" s="196">
        <v>43184</v>
      </c>
      <c r="J4" s="197"/>
      <c r="K4" s="196" t="s">
        <v>103</v>
      </c>
      <c r="L4" s="197"/>
      <c r="M4" s="205">
        <v>43218</v>
      </c>
      <c r="N4" s="210"/>
      <c r="O4" s="196" t="s">
        <v>104</v>
      </c>
      <c r="P4" s="196"/>
      <c r="Q4" s="208">
        <v>43253</v>
      </c>
      <c r="R4" s="209"/>
      <c r="S4" s="206" t="s">
        <v>105</v>
      </c>
      <c r="T4" s="207"/>
      <c r="U4" s="205" t="s">
        <v>187</v>
      </c>
      <c r="V4" s="205"/>
      <c r="W4" s="205">
        <v>43407</v>
      </c>
      <c r="X4" s="205"/>
      <c r="Y4" s="205">
        <v>43435</v>
      </c>
      <c r="Z4" s="205"/>
      <c r="AA4" s="205">
        <v>43442</v>
      </c>
      <c r="AB4" s="205"/>
      <c r="AC4" s="205">
        <v>43449</v>
      </c>
      <c r="AD4" s="205"/>
    </row>
    <row r="5" spans="1:32" ht="52.8">
      <c r="B5" s="6" t="s">
        <v>14</v>
      </c>
      <c r="C5" s="6"/>
      <c r="D5" s="4"/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65" t="s">
        <v>1</v>
      </c>
      <c r="N5" s="65" t="s">
        <v>2</v>
      </c>
      <c r="O5" s="59" t="s">
        <v>1</v>
      </c>
      <c r="P5" s="59" t="s">
        <v>2</v>
      </c>
      <c r="Q5" s="66" t="s">
        <v>1</v>
      </c>
      <c r="R5" s="66" t="s">
        <v>2</v>
      </c>
      <c r="S5" s="67" t="s">
        <v>1</v>
      </c>
      <c r="T5" s="67" t="s">
        <v>2</v>
      </c>
      <c r="U5" s="65" t="s">
        <v>1</v>
      </c>
      <c r="V5" s="65" t="s">
        <v>2</v>
      </c>
      <c r="W5" s="65" t="s">
        <v>1</v>
      </c>
      <c r="X5" s="65" t="s">
        <v>2</v>
      </c>
      <c r="Y5" s="65" t="s">
        <v>1</v>
      </c>
      <c r="Z5" s="65" t="s">
        <v>2</v>
      </c>
      <c r="AA5" s="65" t="s">
        <v>1</v>
      </c>
      <c r="AB5" s="65" t="s">
        <v>2</v>
      </c>
      <c r="AC5" s="65" t="s">
        <v>1</v>
      </c>
      <c r="AD5" s="65" t="s">
        <v>2</v>
      </c>
      <c r="AE5" s="13" t="s">
        <v>0</v>
      </c>
    </row>
    <row r="6" spans="1:32" s="35" customFormat="1">
      <c r="A6" s="50" t="s">
        <v>27</v>
      </c>
      <c r="B6" s="9" t="s">
        <v>49</v>
      </c>
      <c r="C6" s="180">
        <v>38021</v>
      </c>
      <c r="D6" s="2" t="s">
        <v>18</v>
      </c>
      <c r="E6" s="61" t="s">
        <v>114</v>
      </c>
      <c r="F6" s="34">
        <v>11</v>
      </c>
      <c r="G6" s="61" t="s">
        <v>109</v>
      </c>
      <c r="H6" s="34"/>
      <c r="I6" s="34" t="s">
        <v>27</v>
      </c>
      <c r="J6" s="34">
        <v>15</v>
      </c>
      <c r="K6" s="61" t="s">
        <v>113</v>
      </c>
      <c r="L6" s="34"/>
      <c r="M6" s="45"/>
      <c r="N6" s="45"/>
      <c r="O6" s="45" t="s">
        <v>116</v>
      </c>
      <c r="P6" s="45">
        <v>17</v>
      </c>
      <c r="Q6" s="45" t="s">
        <v>116</v>
      </c>
      <c r="R6" s="45"/>
      <c r="S6" s="61" t="s">
        <v>186</v>
      </c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35">
        <f t="shared" ref="AE6:AE18" si="0">SUM(E6:AD6)</f>
        <v>43</v>
      </c>
    </row>
    <row r="7" spans="1:32" s="152" customFormat="1">
      <c r="A7" s="144" t="s">
        <v>116</v>
      </c>
      <c r="B7" s="152" t="s">
        <v>53</v>
      </c>
      <c r="C7" s="154">
        <v>37558</v>
      </c>
      <c r="D7" s="152" t="s">
        <v>32</v>
      </c>
      <c r="E7" s="149"/>
      <c r="F7" s="149"/>
      <c r="G7" s="150"/>
      <c r="H7" s="150"/>
      <c r="I7" s="150"/>
      <c r="J7" s="150"/>
      <c r="K7" s="150" t="s">
        <v>27</v>
      </c>
      <c r="L7" s="150">
        <v>20</v>
      </c>
      <c r="M7" s="151"/>
      <c r="N7" s="151"/>
      <c r="O7" s="150" t="s">
        <v>27</v>
      </c>
      <c r="P7" s="150">
        <v>20</v>
      </c>
      <c r="Q7" s="150" t="s">
        <v>27</v>
      </c>
      <c r="R7" s="150"/>
      <c r="S7" s="150" t="s">
        <v>27</v>
      </c>
      <c r="T7" s="150"/>
      <c r="U7" s="151"/>
      <c r="V7" s="151"/>
      <c r="AE7" s="152">
        <f t="shared" si="0"/>
        <v>40</v>
      </c>
    </row>
    <row r="8" spans="1:32" s="35" customFormat="1">
      <c r="A8" s="50" t="s">
        <v>114</v>
      </c>
      <c r="B8" s="35" t="s">
        <v>52</v>
      </c>
      <c r="C8" s="181">
        <v>37881</v>
      </c>
      <c r="D8" s="33" t="s">
        <v>23</v>
      </c>
      <c r="E8" s="2"/>
      <c r="F8" s="2"/>
      <c r="G8" s="116" t="s">
        <v>114</v>
      </c>
      <c r="H8" s="116">
        <v>8</v>
      </c>
      <c r="I8" s="116" t="s">
        <v>116</v>
      </c>
      <c r="J8" s="116">
        <v>12</v>
      </c>
      <c r="K8" s="61" t="s">
        <v>113</v>
      </c>
      <c r="L8" s="116"/>
      <c r="M8" s="127" t="s">
        <v>114</v>
      </c>
      <c r="N8" s="127"/>
      <c r="O8" s="61" t="s">
        <v>113</v>
      </c>
      <c r="P8" s="139"/>
      <c r="Q8" s="143" t="s">
        <v>114</v>
      </c>
      <c r="R8" s="143"/>
      <c r="S8" s="194"/>
      <c r="T8" s="194"/>
      <c r="U8" s="193" t="s">
        <v>116</v>
      </c>
      <c r="V8" s="193"/>
      <c r="W8" s="9"/>
      <c r="X8" s="9"/>
      <c r="Y8" s="9"/>
      <c r="Z8" s="9"/>
      <c r="AA8" s="9"/>
      <c r="AB8" s="9"/>
      <c r="AC8" s="9"/>
      <c r="AD8" s="9"/>
      <c r="AE8" s="35">
        <f t="shared" si="0"/>
        <v>20</v>
      </c>
    </row>
    <row r="9" spans="1:32" s="33" customFormat="1">
      <c r="A9" s="57" t="s">
        <v>132</v>
      </c>
      <c r="B9" s="110" t="s">
        <v>140</v>
      </c>
      <c r="C9" s="171">
        <v>38092</v>
      </c>
      <c r="D9" s="111" t="s">
        <v>23</v>
      </c>
      <c r="E9" s="112"/>
      <c r="F9" s="9"/>
      <c r="G9" s="141"/>
      <c r="H9" s="141"/>
      <c r="I9" s="141" t="s">
        <v>114</v>
      </c>
      <c r="J9" s="141">
        <v>11</v>
      </c>
      <c r="K9" s="141"/>
      <c r="L9" s="141"/>
      <c r="M9" s="127" t="s">
        <v>116</v>
      </c>
      <c r="N9" s="127"/>
      <c r="O9" s="141"/>
      <c r="P9" s="141"/>
      <c r="Q9" s="142"/>
      <c r="R9" s="142"/>
      <c r="S9" s="193"/>
      <c r="T9" s="193"/>
      <c r="U9" s="193"/>
      <c r="V9" s="193"/>
      <c r="W9" s="9"/>
      <c r="X9" s="9"/>
      <c r="Y9" s="9"/>
      <c r="Z9" s="9"/>
      <c r="AA9" s="9"/>
      <c r="AB9" s="9"/>
      <c r="AC9" s="9"/>
      <c r="AD9" s="9"/>
      <c r="AE9" s="35">
        <f t="shared" si="0"/>
        <v>11</v>
      </c>
    </row>
    <row r="10" spans="1:32" s="95" customFormat="1">
      <c r="A10" s="5" t="s">
        <v>132</v>
      </c>
      <c r="B10" s="110" t="s">
        <v>54</v>
      </c>
      <c r="C10" s="187">
        <v>37920</v>
      </c>
      <c r="D10" s="44" t="s">
        <v>64</v>
      </c>
      <c r="E10" s="112"/>
      <c r="F10" s="9"/>
      <c r="G10" s="108"/>
      <c r="H10" s="108"/>
      <c r="I10" s="108" t="s">
        <v>114</v>
      </c>
      <c r="J10" s="108">
        <v>11</v>
      </c>
      <c r="K10" s="61" t="s">
        <v>113</v>
      </c>
      <c r="L10" s="108"/>
      <c r="M10" s="127"/>
      <c r="N10" s="127"/>
      <c r="O10" s="138"/>
      <c r="P10" s="138"/>
      <c r="Q10" s="142"/>
      <c r="R10" s="142"/>
      <c r="S10" s="193"/>
      <c r="T10" s="193"/>
      <c r="U10" s="193"/>
      <c r="V10" s="193"/>
      <c r="W10" s="9"/>
      <c r="X10" s="9"/>
      <c r="Y10" s="9"/>
      <c r="Z10" s="9"/>
      <c r="AA10" s="9"/>
      <c r="AB10" s="9"/>
      <c r="AC10" s="9"/>
      <c r="AD10" s="9"/>
      <c r="AE10" s="35">
        <f t="shared" si="0"/>
        <v>11</v>
      </c>
    </row>
    <row r="11" spans="1:32">
      <c r="A11" s="5" t="s">
        <v>147</v>
      </c>
      <c r="B11" s="35" t="s">
        <v>48</v>
      </c>
      <c r="C11" s="170">
        <v>37896</v>
      </c>
      <c r="D11" s="33" t="s">
        <v>15</v>
      </c>
      <c r="E11" s="34"/>
      <c r="F11" s="33"/>
      <c r="G11" s="34" t="s">
        <v>114</v>
      </c>
      <c r="H11" s="34">
        <v>8</v>
      </c>
      <c r="I11" s="34"/>
      <c r="J11" s="34"/>
      <c r="K11" s="34"/>
      <c r="L11" s="34"/>
      <c r="M11" s="45"/>
      <c r="N11" s="45"/>
      <c r="O11" s="61" t="s">
        <v>109</v>
      </c>
      <c r="P11" s="34"/>
      <c r="Q11" s="34" t="s">
        <v>114</v>
      </c>
      <c r="R11" s="34"/>
      <c r="S11" s="34"/>
      <c r="T11" s="34"/>
      <c r="U11" s="45"/>
      <c r="V11" s="45"/>
      <c r="W11" s="35"/>
      <c r="X11" s="35"/>
      <c r="Y11" s="35"/>
      <c r="Z11" s="35"/>
      <c r="AA11" s="35"/>
      <c r="AB11" s="35"/>
      <c r="AC11" s="35"/>
      <c r="AD11" s="35"/>
      <c r="AE11" s="35">
        <f t="shared" si="0"/>
        <v>8</v>
      </c>
      <c r="AF11" s="9"/>
    </row>
    <row r="12" spans="1:32">
      <c r="A12" s="5" t="s">
        <v>150</v>
      </c>
      <c r="B12" s="35" t="s">
        <v>149</v>
      </c>
      <c r="C12" s="87"/>
      <c r="D12" s="33" t="s">
        <v>24</v>
      </c>
      <c r="E12" s="34"/>
      <c r="F12" s="33"/>
      <c r="G12" s="34"/>
      <c r="H12" s="34"/>
      <c r="I12" s="34"/>
      <c r="J12" s="34"/>
      <c r="K12" s="61" t="s">
        <v>113</v>
      </c>
      <c r="L12" s="34"/>
      <c r="M12" s="45"/>
      <c r="N12" s="45"/>
      <c r="O12" s="34"/>
      <c r="P12" s="34"/>
      <c r="Q12" s="34"/>
      <c r="R12" s="34"/>
      <c r="S12" s="34"/>
      <c r="T12" s="34"/>
      <c r="U12" s="45"/>
      <c r="V12" s="45"/>
      <c r="W12" s="35"/>
      <c r="X12" s="35"/>
      <c r="Y12" s="35"/>
      <c r="Z12" s="35"/>
      <c r="AA12" s="35"/>
      <c r="AB12" s="35"/>
      <c r="AC12" s="35"/>
      <c r="AD12" s="35"/>
      <c r="AE12" s="35">
        <f t="shared" si="0"/>
        <v>0</v>
      </c>
      <c r="AF12" s="9"/>
    </row>
    <row r="13" spans="1:32">
      <c r="A13" s="88" t="s">
        <v>150</v>
      </c>
      <c r="B13" s="89" t="s">
        <v>41</v>
      </c>
      <c r="C13" s="90">
        <v>37503</v>
      </c>
      <c r="D13" s="91" t="s">
        <v>24</v>
      </c>
      <c r="E13" s="93" t="s">
        <v>113</v>
      </c>
      <c r="F13" s="92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2"/>
      <c r="X13" s="92"/>
      <c r="Y13" s="92"/>
      <c r="Z13" s="92"/>
      <c r="AA13" s="92"/>
      <c r="AB13" s="92"/>
      <c r="AC13" s="92"/>
      <c r="AD13" s="92"/>
      <c r="AE13" s="92">
        <f t="shared" si="0"/>
        <v>0</v>
      </c>
      <c r="AF13" s="92" t="s">
        <v>115</v>
      </c>
    </row>
    <row r="14" spans="1:32">
      <c r="A14" s="5" t="s">
        <v>150</v>
      </c>
      <c r="B14" s="110" t="s">
        <v>141</v>
      </c>
      <c r="C14" s="171">
        <v>37518</v>
      </c>
      <c r="D14" s="44" t="s">
        <v>56</v>
      </c>
      <c r="E14" s="112"/>
      <c r="F14" s="9"/>
      <c r="G14" s="108"/>
      <c r="H14" s="108"/>
      <c r="I14" s="61" t="s">
        <v>109</v>
      </c>
      <c r="J14" s="108"/>
      <c r="K14" s="108"/>
      <c r="L14" s="108"/>
      <c r="M14" s="127"/>
      <c r="N14" s="127"/>
      <c r="O14" s="138"/>
      <c r="P14" s="138"/>
      <c r="Q14" s="142"/>
      <c r="R14" s="142"/>
      <c r="S14" s="193"/>
      <c r="T14" s="193"/>
      <c r="U14" s="193"/>
      <c r="V14" s="193"/>
      <c r="AE14" s="9">
        <f t="shared" si="0"/>
        <v>0</v>
      </c>
      <c r="AF14" s="9"/>
    </row>
    <row r="15" spans="1:32">
      <c r="A15" s="5" t="s">
        <v>150</v>
      </c>
      <c r="B15" s="9" t="s">
        <v>81</v>
      </c>
      <c r="C15" s="170">
        <v>38237</v>
      </c>
      <c r="D15" s="35" t="s">
        <v>128</v>
      </c>
      <c r="E15" s="112"/>
      <c r="F15" s="9"/>
      <c r="G15" s="108"/>
      <c r="H15" s="108"/>
      <c r="I15" s="61" t="s">
        <v>109</v>
      </c>
      <c r="J15" s="108"/>
      <c r="K15" s="108"/>
      <c r="L15" s="108"/>
      <c r="M15" s="127"/>
      <c r="N15" s="127"/>
      <c r="O15" s="138"/>
      <c r="P15" s="138"/>
      <c r="Q15" s="142"/>
      <c r="R15" s="142"/>
      <c r="S15" s="193"/>
      <c r="T15" s="193"/>
      <c r="U15" s="193"/>
      <c r="V15" s="193"/>
      <c r="AE15" s="9">
        <f t="shared" si="0"/>
        <v>0</v>
      </c>
      <c r="AF15" s="9"/>
    </row>
    <row r="16" spans="1:32">
      <c r="A16" s="5" t="s">
        <v>150</v>
      </c>
      <c r="B16" s="9" t="s">
        <v>172</v>
      </c>
      <c r="C16" s="174">
        <v>37882</v>
      </c>
      <c r="D16" s="121" t="s">
        <v>174</v>
      </c>
      <c r="E16" s="112"/>
      <c r="F16" s="9"/>
      <c r="G16" s="142"/>
      <c r="H16" s="142"/>
      <c r="I16" s="61"/>
      <c r="J16" s="142"/>
      <c r="K16" s="142"/>
      <c r="L16" s="142"/>
      <c r="M16" s="142"/>
      <c r="N16" s="142"/>
      <c r="O16" s="142"/>
      <c r="P16" s="142"/>
      <c r="Q16" s="61" t="s">
        <v>109</v>
      </c>
      <c r="R16" s="142"/>
      <c r="S16" s="193"/>
      <c r="T16" s="193"/>
      <c r="U16" s="193"/>
      <c r="V16" s="193"/>
      <c r="AE16" s="9">
        <f t="shared" si="0"/>
        <v>0</v>
      </c>
      <c r="AF16" s="9"/>
    </row>
    <row r="17" spans="1:32">
      <c r="A17" s="5" t="s">
        <v>150</v>
      </c>
      <c r="B17" s="9" t="s">
        <v>173</v>
      </c>
      <c r="C17" s="174">
        <v>38533</v>
      </c>
      <c r="D17" s="35" t="s">
        <v>73</v>
      </c>
      <c r="E17" s="112"/>
      <c r="F17" s="9"/>
      <c r="G17" s="142"/>
      <c r="H17" s="142"/>
      <c r="I17" s="61"/>
      <c r="J17" s="142"/>
      <c r="K17" s="142"/>
      <c r="L17" s="142"/>
      <c r="M17" s="142"/>
      <c r="N17" s="142"/>
      <c r="O17" s="142"/>
      <c r="P17" s="142"/>
      <c r="Q17" s="61" t="s">
        <v>109</v>
      </c>
      <c r="R17" s="142"/>
      <c r="S17" s="193"/>
      <c r="T17" s="193"/>
      <c r="U17" s="193"/>
      <c r="V17" s="193"/>
      <c r="AE17" s="9">
        <f t="shared" si="0"/>
        <v>0</v>
      </c>
      <c r="AF17" s="9"/>
    </row>
    <row r="18" spans="1:32">
      <c r="A18" s="5" t="s">
        <v>150</v>
      </c>
      <c r="B18" s="33" t="s">
        <v>83</v>
      </c>
      <c r="C18" s="37">
        <v>38201</v>
      </c>
      <c r="D18" s="68" t="s">
        <v>84</v>
      </c>
      <c r="E18" s="112"/>
      <c r="F18" s="9"/>
      <c r="G18" s="193"/>
      <c r="H18" s="193"/>
      <c r="I18" s="61"/>
      <c r="J18" s="193"/>
      <c r="K18" s="193"/>
      <c r="L18" s="193"/>
      <c r="M18" s="193"/>
      <c r="N18" s="193"/>
      <c r="O18" s="193"/>
      <c r="P18" s="193"/>
      <c r="Q18" s="61"/>
      <c r="R18" s="193"/>
      <c r="S18" s="193"/>
      <c r="T18" s="193"/>
      <c r="U18" s="193" t="s">
        <v>27</v>
      </c>
      <c r="V18" s="193"/>
      <c r="AE18" s="9">
        <f t="shared" si="0"/>
        <v>0</v>
      </c>
      <c r="AF18" s="9"/>
    </row>
    <row r="19" spans="1:32">
      <c r="B19" s="35"/>
      <c r="C19" s="52"/>
      <c r="D19" s="33"/>
      <c r="G19" s="86"/>
      <c r="H19" s="86"/>
      <c r="I19" s="109"/>
      <c r="J19" s="109"/>
      <c r="K19" s="86"/>
      <c r="L19" s="86"/>
      <c r="M19" s="127"/>
      <c r="N19" s="127"/>
      <c r="O19" s="139"/>
      <c r="P19" s="139"/>
      <c r="Q19" s="143"/>
      <c r="R19" s="143"/>
      <c r="S19" s="194"/>
      <c r="T19" s="194"/>
      <c r="U19" s="193"/>
      <c r="V19" s="193"/>
    </row>
    <row r="20" spans="1:32" s="33" customFormat="1">
      <c r="A20" s="57"/>
      <c r="D20" s="57" t="s">
        <v>3</v>
      </c>
      <c r="E20" s="34">
        <v>2</v>
      </c>
      <c r="F20" s="34"/>
      <c r="G20" s="34">
        <v>3</v>
      </c>
      <c r="H20" s="34"/>
      <c r="I20" s="34">
        <v>6</v>
      </c>
      <c r="J20" s="34"/>
      <c r="K20" s="34">
        <v>5</v>
      </c>
      <c r="L20" s="34"/>
      <c r="M20" s="45">
        <v>2</v>
      </c>
      <c r="N20" s="45"/>
      <c r="O20" s="34">
        <v>4</v>
      </c>
      <c r="P20" s="34"/>
      <c r="Q20" s="34">
        <v>6</v>
      </c>
      <c r="R20" s="34"/>
      <c r="S20" s="34">
        <v>2</v>
      </c>
      <c r="T20" s="34"/>
      <c r="U20" s="45">
        <v>2</v>
      </c>
      <c r="V20" s="45"/>
      <c r="W20" s="35"/>
      <c r="X20" s="35"/>
      <c r="Y20" s="35"/>
      <c r="Z20" s="35"/>
      <c r="AA20" s="35"/>
      <c r="AB20" s="35"/>
      <c r="AC20" s="35"/>
      <c r="AD20" s="35"/>
      <c r="AE20" s="36"/>
    </row>
    <row r="21" spans="1:32" s="33" customFormat="1">
      <c r="A21" s="57"/>
      <c r="D21" s="57" t="s">
        <v>4</v>
      </c>
      <c r="E21" s="34">
        <v>11</v>
      </c>
      <c r="G21" s="34">
        <v>9</v>
      </c>
      <c r="H21" s="34"/>
      <c r="I21" s="34">
        <v>6</v>
      </c>
      <c r="J21" s="34"/>
      <c r="K21" s="34">
        <v>15</v>
      </c>
      <c r="L21" s="34"/>
      <c r="M21" s="45">
        <v>5</v>
      </c>
      <c r="N21" s="45"/>
      <c r="O21" s="34">
        <v>11</v>
      </c>
      <c r="P21" s="34"/>
      <c r="Q21" s="34">
        <v>6</v>
      </c>
      <c r="R21" s="34"/>
      <c r="S21" s="34">
        <v>22</v>
      </c>
      <c r="T21" s="34"/>
      <c r="U21" s="45">
        <v>3</v>
      </c>
      <c r="V21" s="45"/>
      <c r="W21" s="35"/>
      <c r="X21" s="35"/>
      <c r="Y21" s="35"/>
      <c r="Z21" s="35"/>
      <c r="AA21" s="35"/>
      <c r="AB21" s="35"/>
      <c r="AC21" s="35"/>
      <c r="AD21" s="35"/>
      <c r="AE21" s="36"/>
    </row>
    <row r="22" spans="1:32" s="33" customFormat="1">
      <c r="A22" s="57"/>
      <c r="D22" s="68"/>
      <c r="I22" s="34"/>
      <c r="J22" s="34"/>
      <c r="K22" s="34"/>
      <c r="L22" s="34"/>
      <c r="M22" s="35"/>
      <c r="N22" s="35"/>
      <c r="O22" s="34"/>
      <c r="P22" s="34"/>
      <c r="Q22" s="34"/>
      <c r="R22" s="34"/>
      <c r="S22" s="34"/>
      <c r="T22" s="34"/>
      <c r="U22" s="45"/>
      <c r="V22" s="45"/>
      <c r="W22" s="35"/>
      <c r="X22" s="35"/>
      <c r="Y22" s="35"/>
      <c r="Z22" s="35"/>
      <c r="AA22" s="35"/>
      <c r="AB22" s="35"/>
      <c r="AC22" s="35"/>
      <c r="AD22" s="35"/>
      <c r="AE22" s="36"/>
    </row>
    <row r="23" spans="1:32">
      <c r="U23" s="193"/>
      <c r="V23" s="193"/>
    </row>
  </sheetData>
  <sortState ref="B6:AO15">
    <sortCondition descending="1" ref="AE6:AE15"/>
  </sortState>
  <mergeCells count="52">
    <mergeCell ref="U4:V4"/>
    <mergeCell ref="W4:X4"/>
    <mergeCell ref="Y4:Z4"/>
    <mergeCell ref="AA4:AB4"/>
    <mergeCell ref="AC1:AD1"/>
    <mergeCell ref="AC2:AD2"/>
    <mergeCell ref="AC3:AD3"/>
    <mergeCell ref="AC4:AD4"/>
    <mergeCell ref="Y2:Z2"/>
    <mergeCell ref="AA2:AB2"/>
    <mergeCell ref="U3:V3"/>
    <mergeCell ref="W3:X3"/>
    <mergeCell ref="Y3:Z3"/>
    <mergeCell ref="AA3:AB3"/>
    <mergeCell ref="U1:V1"/>
    <mergeCell ref="W1:X1"/>
    <mergeCell ref="AA1:AB1"/>
    <mergeCell ref="M2:N2"/>
    <mergeCell ref="O2:P2"/>
    <mergeCell ref="Q2:R2"/>
    <mergeCell ref="S2:T2"/>
    <mergeCell ref="U2:V2"/>
    <mergeCell ref="W2:X2"/>
    <mergeCell ref="S1:T1"/>
    <mergeCell ref="I1:J1"/>
    <mergeCell ref="I2:J2"/>
    <mergeCell ref="I3:J3"/>
    <mergeCell ref="I4:J4"/>
    <mergeCell ref="Y1:Z1"/>
    <mergeCell ref="S3:T3"/>
    <mergeCell ref="M3:N3"/>
    <mergeCell ref="O3:P3"/>
    <mergeCell ref="Q3:R3"/>
    <mergeCell ref="M4:N4"/>
    <mergeCell ref="O4:P4"/>
    <mergeCell ref="Q4:R4"/>
    <mergeCell ref="E4:F4"/>
    <mergeCell ref="G4:H4"/>
    <mergeCell ref="E1:F1"/>
    <mergeCell ref="E2:F2"/>
    <mergeCell ref="E3:F3"/>
    <mergeCell ref="G3:H3"/>
    <mergeCell ref="G1:H1"/>
    <mergeCell ref="G2:H2"/>
    <mergeCell ref="K1:L1"/>
    <mergeCell ref="K2:L2"/>
    <mergeCell ref="K3:L3"/>
    <mergeCell ref="K4:L4"/>
    <mergeCell ref="M1:N1"/>
    <mergeCell ref="O1:P1"/>
    <mergeCell ref="Q1:R1"/>
    <mergeCell ref="S4:T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2" width="5.77734375" style="2" customWidth="1"/>
    <col min="13" max="14" width="6" style="9" customWidth="1"/>
    <col min="15" max="20" width="5.77734375" style="2" customWidth="1"/>
    <col min="21" max="28" width="5.77734375" style="9" customWidth="1"/>
    <col min="29" max="29" width="5.77734375" style="10" customWidth="1"/>
    <col min="30" max="16384" width="9.33203125" style="2"/>
  </cols>
  <sheetData>
    <row r="1" spans="1:30" ht="39" customHeight="1">
      <c r="A1" s="1" t="s">
        <v>8</v>
      </c>
      <c r="D1" s="3" t="s">
        <v>16</v>
      </c>
      <c r="E1" s="198" t="s">
        <v>28</v>
      </c>
      <c r="F1" s="198"/>
      <c r="G1" s="198" t="s">
        <v>33</v>
      </c>
      <c r="H1" s="198"/>
      <c r="I1" s="198" t="s">
        <v>44</v>
      </c>
      <c r="J1" s="198"/>
      <c r="K1" s="198" t="s">
        <v>60</v>
      </c>
      <c r="L1" s="198"/>
      <c r="M1" s="199" t="s">
        <v>106</v>
      </c>
      <c r="N1" s="199"/>
      <c r="O1" s="198" t="s">
        <v>61</v>
      </c>
      <c r="P1" s="198"/>
      <c r="Q1" s="204" t="s">
        <v>63</v>
      </c>
      <c r="R1" s="204"/>
      <c r="S1" s="201" t="s">
        <v>184</v>
      </c>
      <c r="T1" s="201"/>
      <c r="U1" s="199" t="s">
        <v>93</v>
      </c>
      <c r="V1" s="199"/>
      <c r="W1" s="199" t="s">
        <v>94</v>
      </c>
      <c r="X1" s="199"/>
      <c r="Y1" s="199" t="s">
        <v>87</v>
      </c>
      <c r="Z1" s="199"/>
      <c r="AA1" s="199" t="s">
        <v>95</v>
      </c>
      <c r="AB1" s="199"/>
      <c r="AC1" s="2"/>
    </row>
    <row r="2" spans="1:30" ht="13.5" customHeight="1">
      <c r="A2" s="2"/>
      <c r="D2" s="3"/>
      <c r="E2" s="198" t="s">
        <v>34</v>
      </c>
      <c r="F2" s="198"/>
      <c r="G2" s="195" t="s">
        <v>35</v>
      </c>
      <c r="H2" s="195"/>
      <c r="I2" s="195" t="s">
        <v>34</v>
      </c>
      <c r="J2" s="195"/>
      <c r="K2" s="195" t="s">
        <v>36</v>
      </c>
      <c r="L2" s="195"/>
      <c r="M2" s="199"/>
      <c r="N2" s="199"/>
      <c r="O2" s="195" t="s">
        <v>36</v>
      </c>
      <c r="P2" s="195"/>
      <c r="Q2" s="202"/>
      <c r="R2" s="202"/>
      <c r="S2" s="203"/>
      <c r="T2" s="203"/>
      <c r="U2" s="200" t="s">
        <v>35</v>
      </c>
      <c r="V2" s="200"/>
      <c r="W2" s="200"/>
      <c r="X2" s="200"/>
      <c r="Y2" s="200"/>
      <c r="Z2" s="200"/>
      <c r="AA2" s="200" t="s">
        <v>35</v>
      </c>
      <c r="AB2" s="200"/>
      <c r="AC2" s="2"/>
    </row>
    <row r="3" spans="1:30">
      <c r="A3" s="2"/>
      <c r="C3" s="32">
        <v>37513</v>
      </c>
      <c r="E3" s="195" t="s">
        <v>29</v>
      </c>
      <c r="F3" s="195"/>
      <c r="G3" s="195" t="s">
        <v>62</v>
      </c>
      <c r="H3" s="195"/>
      <c r="I3" s="195" t="s">
        <v>37</v>
      </c>
      <c r="J3" s="195"/>
      <c r="K3" s="195" t="s">
        <v>38</v>
      </c>
      <c r="L3" s="195"/>
      <c r="M3" s="200" t="s">
        <v>107</v>
      </c>
      <c r="N3" s="200"/>
      <c r="O3" s="195" t="s">
        <v>39</v>
      </c>
      <c r="P3" s="195"/>
      <c r="Q3" s="202" t="s">
        <v>40</v>
      </c>
      <c r="R3" s="202"/>
      <c r="S3" s="203" t="s">
        <v>97</v>
      </c>
      <c r="T3" s="203"/>
      <c r="U3" s="200" t="s">
        <v>98</v>
      </c>
      <c r="V3" s="200"/>
      <c r="W3" s="200" t="s">
        <v>99</v>
      </c>
      <c r="X3" s="200"/>
      <c r="Y3" s="200" t="s">
        <v>40</v>
      </c>
      <c r="Z3" s="200"/>
      <c r="AA3" s="200" t="s">
        <v>100</v>
      </c>
      <c r="AB3" s="200"/>
      <c r="AC3" s="2"/>
    </row>
    <row r="4" spans="1:30">
      <c r="A4" s="2"/>
      <c r="C4" s="32">
        <v>38610</v>
      </c>
      <c r="E4" s="196" t="s">
        <v>101</v>
      </c>
      <c r="F4" s="196"/>
      <c r="G4" s="196" t="s">
        <v>102</v>
      </c>
      <c r="H4" s="197"/>
      <c r="I4" s="196">
        <v>43184</v>
      </c>
      <c r="J4" s="197"/>
      <c r="K4" s="196" t="s">
        <v>103</v>
      </c>
      <c r="L4" s="197"/>
      <c r="M4" s="205">
        <v>43218</v>
      </c>
      <c r="N4" s="210"/>
      <c r="O4" s="196" t="s">
        <v>104</v>
      </c>
      <c r="P4" s="196"/>
      <c r="Q4" s="208">
        <v>43253</v>
      </c>
      <c r="R4" s="209"/>
      <c r="S4" s="206" t="s">
        <v>105</v>
      </c>
      <c r="T4" s="207"/>
      <c r="U4" s="205">
        <v>43407</v>
      </c>
      <c r="V4" s="205"/>
      <c r="W4" s="205">
        <v>43435</v>
      </c>
      <c r="X4" s="205"/>
      <c r="Y4" s="205">
        <v>43442</v>
      </c>
      <c r="Z4" s="205"/>
      <c r="AA4" s="205">
        <v>43449</v>
      </c>
      <c r="AB4" s="205"/>
    </row>
    <row r="5" spans="1:30" ht="52.8">
      <c r="B5" s="6" t="s">
        <v>13</v>
      </c>
      <c r="C5" s="6"/>
      <c r="D5" s="4"/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65" t="s">
        <v>1</v>
      </c>
      <c r="N5" s="65" t="s">
        <v>2</v>
      </c>
      <c r="O5" s="59" t="s">
        <v>1</v>
      </c>
      <c r="P5" s="59" t="s">
        <v>2</v>
      </c>
      <c r="Q5" s="66" t="s">
        <v>1</v>
      </c>
      <c r="R5" s="66" t="s">
        <v>2</v>
      </c>
      <c r="S5" s="67" t="s">
        <v>1</v>
      </c>
      <c r="T5" s="67" t="s">
        <v>2</v>
      </c>
      <c r="U5" s="65" t="s">
        <v>1</v>
      </c>
      <c r="V5" s="65" t="s">
        <v>2</v>
      </c>
      <c r="W5" s="65" t="s">
        <v>1</v>
      </c>
      <c r="X5" s="65" t="s">
        <v>2</v>
      </c>
      <c r="Y5" s="65" t="s">
        <v>1</v>
      </c>
      <c r="Z5" s="65" t="s">
        <v>2</v>
      </c>
      <c r="AA5" s="65" t="s">
        <v>1</v>
      </c>
      <c r="AB5" s="65" t="s">
        <v>2</v>
      </c>
      <c r="AC5" s="13" t="s">
        <v>0</v>
      </c>
    </row>
    <row r="6" spans="1:30" s="152" customFormat="1">
      <c r="A6" s="144" t="s">
        <v>27</v>
      </c>
      <c r="B6" s="152" t="s">
        <v>45</v>
      </c>
      <c r="C6" s="154">
        <v>37784</v>
      </c>
      <c r="D6" s="152" t="s">
        <v>32</v>
      </c>
      <c r="E6" s="148"/>
      <c r="F6" s="150"/>
      <c r="G6" s="150" t="s">
        <v>114</v>
      </c>
      <c r="H6" s="150">
        <v>8</v>
      </c>
      <c r="I6" s="150" t="s">
        <v>27</v>
      </c>
      <c r="J6" s="150">
        <v>15</v>
      </c>
      <c r="K6" s="150"/>
      <c r="L6" s="150"/>
      <c r="M6" s="151"/>
      <c r="N6" s="151"/>
      <c r="O6" s="151" t="s">
        <v>114</v>
      </c>
      <c r="P6" s="151">
        <v>16</v>
      </c>
      <c r="Q6" s="151" t="s">
        <v>27</v>
      </c>
      <c r="R6" s="151"/>
      <c r="S6" s="151" t="s">
        <v>114</v>
      </c>
      <c r="T6" s="151"/>
      <c r="U6" s="151"/>
      <c r="V6" s="151"/>
      <c r="W6" s="151"/>
      <c r="X6" s="151"/>
      <c r="Y6" s="151"/>
      <c r="Z6" s="151"/>
      <c r="AA6" s="151"/>
      <c r="AB6" s="151"/>
      <c r="AC6" s="152">
        <f t="shared" ref="AC6:AC17" si="0">SUM(E6:AB6)</f>
        <v>39</v>
      </c>
    </row>
    <row r="7" spans="1:30" s="35" customFormat="1">
      <c r="A7" s="50" t="s">
        <v>116</v>
      </c>
      <c r="B7" s="43" t="s">
        <v>53</v>
      </c>
      <c r="C7" s="182">
        <v>37558</v>
      </c>
      <c r="D7" s="43" t="s">
        <v>32</v>
      </c>
      <c r="E7" s="61"/>
      <c r="F7" s="34"/>
      <c r="G7" s="34" t="s">
        <v>116</v>
      </c>
      <c r="H7" s="34">
        <v>9</v>
      </c>
      <c r="I7" s="34" t="s">
        <v>116</v>
      </c>
      <c r="J7" s="34">
        <v>12</v>
      </c>
      <c r="K7" s="34"/>
      <c r="L7" s="34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35">
        <f t="shared" si="0"/>
        <v>21</v>
      </c>
    </row>
    <row r="8" spans="1:30" s="35" customFormat="1">
      <c r="A8" s="50" t="s">
        <v>114</v>
      </c>
      <c r="B8" s="35" t="s">
        <v>57</v>
      </c>
      <c r="C8" s="190">
        <v>37676</v>
      </c>
      <c r="D8" s="36" t="s">
        <v>32</v>
      </c>
      <c r="E8" s="61"/>
      <c r="F8" s="34"/>
      <c r="G8" s="34"/>
      <c r="H8" s="34"/>
      <c r="I8" s="34"/>
      <c r="J8" s="34"/>
      <c r="K8" s="61" t="s">
        <v>109</v>
      </c>
      <c r="L8" s="34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35">
        <f t="shared" si="0"/>
        <v>0</v>
      </c>
    </row>
    <row r="9" spans="1:30" s="35" customFormat="1">
      <c r="A9" s="50" t="s">
        <v>114</v>
      </c>
      <c r="B9" s="35" t="s">
        <v>48</v>
      </c>
      <c r="C9" s="170">
        <v>37896</v>
      </c>
      <c r="D9" s="33" t="s">
        <v>15</v>
      </c>
      <c r="E9" s="61" t="s">
        <v>109</v>
      </c>
      <c r="F9" s="34"/>
      <c r="G9" s="34"/>
      <c r="H9" s="34"/>
      <c r="I9" s="34"/>
      <c r="J9" s="34"/>
      <c r="K9" s="34"/>
      <c r="L9" s="3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35">
        <f t="shared" si="0"/>
        <v>0</v>
      </c>
    </row>
    <row r="10" spans="1:30" s="79" customFormat="1">
      <c r="A10" s="80" t="s">
        <v>114</v>
      </c>
      <c r="B10" s="79" t="s">
        <v>67</v>
      </c>
      <c r="C10" s="82">
        <v>37352</v>
      </c>
      <c r="D10" s="77" t="s">
        <v>15</v>
      </c>
      <c r="E10" s="78"/>
      <c r="F10" s="84"/>
      <c r="G10" s="78" t="s">
        <v>109</v>
      </c>
      <c r="H10" s="84"/>
      <c r="I10" s="84"/>
      <c r="J10" s="84"/>
      <c r="K10" s="84"/>
      <c r="L10" s="84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79">
        <f t="shared" si="0"/>
        <v>0</v>
      </c>
      <c r="AD10" s="79" t="s">
        <v>115</v>
      </c>
    </row>
    <row r="11" spans="1:30" s="35" customFormat="1">
      <c r="A11" s="50" t="s">
        <v>114</v>
      </c>
      <c r="B11" s="35" t="s">
        <v>54</v>
      </c>
      <c r="C11" s="180">
        <v>37920</v>
      </c>
      <c r="D11" s="35" t="s">
        <v>64</v>
      </c>
      <c r="E11" s="61"/>
      <c r="F11" s="34"/>
      <c r="G11" s="61" t="s">
        <v>109</v>
      </c>
      <c r="H11" s="34"/>
      <c r="I11" s="34"/>
      <c r="J11" s="34"/>
      <c r="K11" s="34"/>
      <c r="L11" s="34"/>
      <c r="M11" s="45"/>
      <c r="N11" s="45"/>
      <c r="O11" s="61" t="s">
        <v>109</v>
      </c>
      <c r="P11" s="45"/>
      <c r="Q11" s="45"/>
      <c r="R11" s="45"/>
      <c r="S11" s="61" t="s">
        <v>113</v>
      </c>
      <c r="T11" s="45"/>
      <c r="U11" s="45"/>
      <c r="V11" s="45"/>
      <c r="W11" s="45"/>
      <c r="X11" s="45"/>
      <c r="Y11" s="45"/>
      <c r="Z11" s="45"/>
      <c r="AA11" s="45"/>
      <c r="AB11" s="45"/>
      <c r="AC11" s="35">
        <f t="shared" si="0"/>
        <v>0</v>
      </c>
    </row>
    <row r="12" spans="1:30" s="35" customFormat="1">
      <c r="A12" s="50" t="s">
        <v>114</v>
      </c>
      <c r="B12" s="35" t="s">
        <v>122</v>
      </c>
      <c r="C12" s="170">
        <v>37673</v>
      </c>
      <c r="D12" s="33" t="s">
        <v>23</v>
      </c>
      <c r="E12" s="61"/>
      <c r="F12" s="34"/>
      <c r="G12" s="61" t="s">
        <v>109</v>
      </c>
      <c r="H12" s="34"/>
      <c r="I12" s="34"/>
      <c r="J12" s="34"/>
      <c r="K12" s="34"/>
      <c r="L12" s="3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35">
        <f t="shared" si="0"/>
        <v>0</v>
      </c>
    </row>
    <row r="13" spans="1:30" s="79" customFormat="1">
      <c r="A13" s="80" t="s">
        <v>114</v>
      </c>
      <c r="B13" s="79" t="s">
        <v>157</v>
      </c>
      <c r="C13" s="191">
        <v>37506</v>
      </c>
      <c r="D13" s="77" t="s">
        <v>84</v>
      </c>
      <c r="E13" s="78"/>
      <c r="F13" s="84"/>
      <c r="G13" s="78"/>
      <c r="H13" s="84"/>
      <c r="I13" s="84"/>
      <c r="J13" s="84"/>
      <c r="K13" s="84"/>
      <c r="L13" s="84"/>
      <c r="M13" s="85" t="s">
        <v>27</v>
      </c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79">
        <f t="shared" si="0"/>
        <v>0</v>
      </c>
      <c r="AD13" s="79" t="s">
        <v>115</v>
      </c>
    </row>
    <row r="14" spans="1:30" s="35" customFormat="1">
      <c r="A14" s="50" t="s">
        <v>114</v>
      </c>
      <c r="B14" s="35" t="s">
        <v>158</v>
      </c>
      <c r="C14" s="87"/>
      <c r="D14" s="133" t="s">
        <v>159</v>
      </c>
      <c r="E14" s="61"/>
      <c r="F14" s="34"/>
      <c r="G14" s="61"/>
      <c r="H14" s="34"/>
      <c r="I14" s="34"/>
      <c r="J14" s="34"/>
      <c r="K14" s="34"/>
      <c r="L14" s="34"/>
      <c r="M14" s="45" t="s">
        <v>116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35">
        <f t="shared" si="0"/>
        <v>0</v>
      </c>
    </row>
    <row r="15" spans="1:30" s="79" customFormat="1">
      <c r="A15" s="80" t="s">
        <v>114</v>
      </c>
      <c r="B15" s="79" t="s">
        <v>171</v>
      </c>
      <c r="C15" s="83">
        <v>37490</v>
      </c>
      <c r="D15" s="79" t="s">
        <v>32</v>
      </c>
      <c r="E15" s="84"/>
      <c r="F15" s="77"/>
      <c r="G15" s="84"/>
      <c r="H15" s="84"/>
      <c r="I15" s="77"/>
      <c r="J15" s="77"/>
      <c r="K15" s="84"/>
      <c r="L15" s="84"/>
      <c r="M15" s="85"/>
      <c r="N15" s="85"/>
      <c r="O15" s="78" t="s">
        <v>109</v>
      </c>
      <c r="P15" s="84"/>
      <c r="Q15" s="84"/>
      <c r="R15" s="77"/>
      <c r="S15" s="77"/>
      <c r="T15" s="77"/>
      <c r="AC15" s="79">
        <f t="shared" si="0"/>
        <v>0</v>
      </c>
      <c r="AD15" s="79" t="s">
        <v>115</v>
      </c>
    </row>
    <row r="16" spans="1:30" s="35" customFormat="1">
      <c r="A16" s="50" t="s">
        <v>114</v>
      </c>
      <c r="B16" s="55" t="s">
        <v>141</v>
      </c>
      <c r="C16" s="171">
        <v>37518</v>
      </c>
      <c r="D16" s="44" t="s">
        <v>56</v>
      </c>
      <c r="E16" s="34"/>
      <c r="F16" s="33"/>
      <c r="G16" s="34"/>
      <c r="H16" s="34"/>
      <c r="I16" s="33"/>
      <c r="J16" s="33"/>
      <c r="K16" s="34"/>
      <c r="L16" s="34"/>
      <c r="M16" s="45"/>
      <c r="N16" s="45"/>
      <c r="O16" s="61"/>
      <c r="P16" s="34"/>
      <c r="Q16" s="34" t="s">
        <v>116</v>
      </c>
      <c r="R16" s="33"/>
      <c r="S16" s="33"/>
      <c r="T16" s="33"/>
      <c r="AC16" s="35">
        <f t="shared" si="0"/>
        <v>0</v>
      </c>
    </row>
    <row r="17" spans="1:29" s="35" customFormat="1">
      <c r="A17" s="50" t="s">
        <v>114</v>
      </c>
      <c r="B17" s="55" t="s">
        <v>156</v>
      </c>
      <c r="C17" s="174">
        <v>38105</v>
      </c>
      <c r="D17" s="44" t="s">
        <v>137</v>
      </c>
      <c r="E17" s="34"/>
      <c r="F17" s="33"/>
      <c r="G17" s="34"/>
      <c r="H17" s="34"/>
      <c r="I17" s="33"/>
      <c r="J17" s="33"/>
      <c r="K17" s="34"/>
      <c r="L17" s="34"/>
      <c r="M17" s="45"/>
      <c r="N17" s="45"/>
      <c r="O17" s="61"/>
      <c r="P17" s="34"/>
      <c r="Q17" s="34" t="s">
        <v>114</v>
      </c>
      <c r="R17" s="33"/>
      <c r="S17" s="33"/>
      <c r="T17" s="33"/>
      <c r="AC17" s="35">
        <f t="shared" si="0"/>
        <v>0</v>
      </c>
    </row>
    <row r="18" spans="1:29" s="35" customFormat="1">
      <c r="A18" s="50"/>
      <c r="C18" s="37"/>
      <c r="E18" s="34"/>
      <c r="F18" s="33"/>
      <c r="G18" s="34"/>
      <c r="H18" s="34"/>
      <c r="I18" s="33"/>
      <c r="J18" s="33"/>
      <c r="K18" s="34"/>
      <c r="L18" s="34"/>
      <c r="M18" s="45"/>
      <c r="N18" s="45"/>
      <c r="O18" s="61"/>
      <c r="P18" s="34"/>
      <c r="Q18" s="34"/>
      <c r="R18" s="33"/>
      <c r="S18" s="33"/>
      <c r="T18" s="33"/>
      <c r="AC18" s="36"/>
    </row>
    <row r="19" spans="1:29" s="33" customFormat="1">
      <c r="A19" s="57"/>
      <c r="D19" s="57" t="s">
        <v>3</v>
      </c>
      <c r="E19" s="34">
        <v>1</v>
      </c>
      <c r="F19" s="34"/>
      <c r="G19" s="34">
        <v>5</v>
      </c>
      <c r="H19" s="34"/>
      <c r="I19" s="34">
        <v>2</v>
      </c>
      <c r="K19" s="34">
        <v>1</v>
      </c>
      <c r="L19" s="34"/>
      <c r="M19" s="45">
        <v>2</v>
      </c>
      <c r="N19" s="45"/>
      <c r="O19" s="34">
        <v>3</v>
      </c>
      <c r="P19" s="34"/>
      <c r="Q19" s="34">
        <v>3</v>
      </c>
      <c r="S19" s="34">
        <v>2</v>
      </c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33" customFormat="1">
      <c r="A20" s="68"/>
      <c r="D20" s="57" t="s">
        <v>4</v>
      </c>
      <c r="E20" s="34">
        <v>9</v>
      </c>
      <c r="G20" s="34">
        <v>9</v>
      </c>
      <c r="H20" s="34"/>
      <c r="I20" s="34">
        <v>2</v>
      </c>
      <c r="K20" s="34">
        <v>20</v>
      </c>
      <c r="L20" s="34"/>
      <c r="M20" s="45">
        <v>2</v>
      </c>
      <c r="N20" s="45"/>
      <c r="O20" s="34">
        <v>9</v>
      </c>
      <c r="P20" s="34"/>
      <c r="Q20" s="34">
        <v>3</v>
      </c>
      <c r="S20" s="34">
        <v>25</v>
      </c>
      <c r="U20" s="35"/>
      <c r="V20" s="35"/>
      <c r="W20" s="35"/>
      <c r="X20" s="35"/>
      <c r="Y20" s="35"/>
      <c r="Z20" s="35"/>
      <c r="AA20" s="35"/>
      <c r="AB20" s="35"/>
      <c r="AC20" s="36"/>
    </row>
    <row r="21" spans="1:29" s="33" customFormat="1">
      <c r="A21" s="57"/>
      <c r="G21" s="34"/>
      <c r="H21" s="34"/>
      <c r="M21" s="35"/>
      <c r="N21" s="35"/>
      <c r="U21" s="35"/>
      <c r="V21" s="35"/>
      <c r="W21" s="35"/>
      <c r="X21" s="35"/>
      <c r="Y21" s="35"/>
      <c r="Z21" s="35"/>
      <c r="AA21" s="35"/>
      <c r="AB21" s="35"/>
      <c r="AC21" s="36"/>
    </row>
    <row r="22" spans="1:29" s="33" customFormat="1">
      <c r="A22" s="57"/>
      <c r="C22" s="183"/>
      <c r="E22" s="2"/>
      <c r="F22" s="2"/>
      <c r="G22" s="2"/>
      <c r="H22" s="2"/>
      <c r="I22" s="2"/>
      <c r="J22" s="2"/>
      <c r="K22" s="2"/>
      <c r="L22" s="2"/>
      <c r="M22" s="9"/>
      <c r="N22" s="9"/>
      <c r="O22" s="2"/>
      <c r="P22" s="2"/>
      <c r="Q22" s="2"/>
      <c r="R22" s="2"/>
      <c r="S22" s="2"/>
      <c r="T22" s="2"/>
      <c r="U22" s="9"/>
      <c r="V22" s="9"/>
      <c r="W22" s="9"/>
      <c r="X22" s="9"/>
      <c r="Y22" s="9"/>
      <c r="Z22" s="9"/>
      <c r="AA22" s="9"/>
      <c r="AB22" s="9"/>
      <c r="AC22" s="10"/>
    </row>
    <row r="23" spans="1:29" s="33" customFormat="1">
      <c r="A23" s="57"/>
      <c r="B23" s="15"/>
      <c r="C23" s="15"/>
      <c r="D23" s="15"/>
      <c r="E23" s="2"/>
      <c r="F23" s="2"/>
      <c r="G23" s="2"/>
      <c r="H23" s="2"/>
      <c r="I23" s="2"/>
      <c r="J23" s="2"/>
      <c r="K23" s="2"/>
      <c r="L23" s="2"/>
      <c r="M23" s="9"/>
      <c r="N23" s="9"/>
      <c r="O23" s="2"/>
      <c r="P23" s="2"/>
      <c r="Q23" s="2"/>
      <c r="R23" s="2"/>
      <c r="S23" s="2"/>
      <c r="T23" s="2"/>
      <c r="U23" s="9"/>
      <c r="V23" s="9"/>
      <c r="W23" s="9"/>
      <c r="X23" s="9"/>
      <c r="Y23" s="9"/>
      <c r="Z23" s="9"/>
      <c r="AA23" s="9"/>
      <c r="AB23" s="9"/>
      <c r="AC23" s="10"/>
    </row>
    <row r="24" spans="1:29" s="33" customFormat="1">
      <c r="A24" s="57"/>
      <c r="E24" s="2"/>
      <c r="F24" s="2"/>
      <c r="G24" s="2"/>
      <c r="H24" s="2"/>
      <c r="I24" s="2"/>
      <c r="J24" s="2"/>
      <c r="K24" s="2"/>
      <c r="L24" s="2"/>
      <c r="M24" s="9"/>
      <c r="N24" s="9"/>
      <c r="O24" s="2"/>
      <c r="P24" s="2"/>
      <c r="Q24" s="2"/>
      <c r="R24" s="2"/>
      <c r="S24" s="2"/>
      <c r="T24" s="2"/>
      <c r="U24" s="9"/>
      <c r="V24" s="9"/>
      <c r="W24" s="9"/>
      <c r="X24" s="9"/>
      <c r="Y24" s="9"/>
      <c r="Z24" s="9"/>
      <c r="AA24" s="9"/>
      <c r="AB24" s="9"/>
      <c r="AC24" s="10"/>
    </row>
    <row r="25" spans="1:29" s="33" customFormat="1">
      <c r="A25" s="57"/>
      <c r="E25" s="2"/>
      <c r="F25" s="2"/>
      <c r="G25" s="2"/>
      <c r="H25" s="2"/>
      <c r="I25" s="2"/>
      <c r="J25" s="2"/>
      <c r="K25" s="2"/>
      <c r="L25" s="2"/>
      <c r="M25" s="9"/>
      <c r="N25" s="9"/>
      <c r="O25" s="2"/>
      <c r="P25" s="2"/>
      <c r="Q25" s="2"/>
      <c r="R25" s="2"/>
      <c r="S25" s="2"/>
      <c r="T25" s="2"/>
      <c r="U25" s="9"/>
      <c r="V25" s="9"/>
      <c r="W25" s="9"/>
      <c r="X25" s="9"/>
      <c r="Y25" s="9"/>
      <c r="Z25" s="9"/>
      <c r="AA25" s="9"/>
      <c r="AB25" s="9"/>
      <c r="AC25" s="10"/>
    </row>
    <row r="26" spans="1:29">
      <c r="B26" s="7"/>
      <c r="C26" s="7"/>
      <c r="D26" s="7"/>
    </row>
    <row r="27" spans="1:29">
      <c r="B27" s="7"/>
      <c r="C27" s="7"/>
      <c r="D27" s="7"/>
    </row>
  </sheetData>
  <sortState ref="B6:AS11">
    <sortCondition descending="1" ref="AC6:AC11"/>
  </sortState>
  <mergeCells count="48">
    <mergeCell ref="AA1:AB1"/>
    <mergeCell ref="AA2:AB2"/>
    <mergeCell ref="AA3:AB3"/>
    <mergeCell ref="AA4:AB4"/>
    <mergeCell ref="W3:X3"/>
    <mergeCell ref="Y3:Z3"/>
    <mergeCell ref="W4:X4"/>
    <mergeCell ref="Y4:Z4"/>
    <mergeCell ref="W1:X1"/>
    <mergeCell ref="Y1:Z1"/>
    <mergeCell ref="W2:X2"/>
    <mergeCell ref="Y2:Z2"/>
    <mergeCell ref="O4:P4"/>
    <mergeCell ref="Q4:R4"/>
    <mergeCell ref="S4:T4"/>
    <mergeCell ref="U4:V4"/>
    <mergeCell ref="S3:T3"/>
    <mergeCell ref="U3:V3"/>
    <mergeCell ref="S2:T2"/>
    <mergeCell ref="U2:V2"/>
    <mergeCell ref="S1:T1"/>
    <mergeCell ref="U1:V1"/>
    <mergeCell ref="O1:P1"/>
    <mergeCell ref="Q1:R1"/>
    <mergeCell ref="I3:J3"/>
    <mergeCell ref="K1:L1"/>
    <mergeCell ref="K2:L2"/>
    <mergeCell ref="K3:L3"/>
    <mergeCell ref="O3:P3"/>
    <mergeCell ref="Q3:R3"/>
    <mergeCell ref="O2:P2"/>
    <mergeCell ref="Q2:R2"/>
    <mergeCell ref="I4:J4"/>
    <mergeCell ref="I1:J1"/>
    <mergeCell ref="I2:J2"/>
    <mergeCell ref="E4:F4"/>
    <mergeCell ref="E3:F3"/>
    <mergeCell ref="E1:F1"/>
    <mergeCell ref="E2:F2"/>
    <mergeCell ref="G1:H1"/>
    <mergeCell ref="G2:H2"/>
    <mergeCell ref="G3:H3"/>
    <mergeCell ref="G4:H4"/>
    <mergeCell ref="K4:L4"/>
    <mergeCell ref="M1:N1"/>
    <mergeCell ref="M2:N2"/>
    <mergeCell ref="M3:N3"/>
    <mergeCell ref="M4:N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88671875" style="2" customWidth="1"/>
    <col min="5" max="6" width="6" style="2" customWidth="1"/>
    <col min="7" max="12" width="5.77734375" style="2" customWidth="1"/>
    <col min="13" max="14" width="6" style="9" customWidth="1"/>
    <col min="15" max="20" width="5.77734375" style="2" customWidth="1"/>
    <col min="21" max="28" width="5.77734375" style="9" customWidth="1"/>
    <col min="29" max="29" width="5.77734375" style="10" customWidth="1"/>
    <col min="30" max="16384" width="9.33203125" style="2"/>
  </cols>
  <sheetData>
    <row r="1" spans="1:30" ht="39" customHeight="1">
      <c r="A1" s="1" t="s">
        <v>8</v>
      </c>
      <c r="D1" s="3" t="s">
        <v>16</v>
      </c>
      <c r="E1" s="198" t="s">
        <v>28</v>
      </c>
      <c r="F1" s="198"/>
      <c r="G1" s="198" t="s">
        <v>33</v>
      </c>
      <c r="H1" s="198"/>
      <c r="I1" s="198" t="s">
        <v>44</v>
      </c>
      <c r="J1" s="198"/>
      <c r="K1" s="198" t="s">
        <v>60</v>
      </c>
      <c r="L1" s="198"/>
      <c r="M1" s="199" t="s">
        <v>106</v>
      </c>
      <c r="N1" s="199"/>
      <c r="O1" s="198" t="s">
        <v>61</v>
      </c>
      <c r="P1" s="198"/>
      <c r="Q1" s="204" t="s">
        <v>63</v>
      </c>
      <c r="R1" s="204"/>
      <c r="S1" s="201" t="s">
        <v>184</v>
      </c>
      <c r="T1" s="201"/>
      <c r="U1" s="199" t="s">
        <v>93</v>
      </c>
      <c r="V1" s="199"/>
      <c r="W1" s="199" t="s">
        <v>94</v>
      </c>
      <c r="X1" s="199"/>
      <c r="Y1" s="199" t="s">
        <v>87</v>
      </c>
      <c r="Z1" s="199"/>
      <c r="AA1" s="199" t="s">
        <v>95</v>
      </c>
      <c r="AB1" s="199"/>
      <c r="AC1" s="2"/>
    </row>
    <row r="2" spans="1:30" ht="13.5" customHeight="1">
      <c r="A2" s="2"/>
      <c r="D2" s="3"/>
      <c r="E2" s="198" t="s">
        <v>34</v>
      </c>
      <c r="F2" s="198"/>
      <c r="G2" s="195" t="s">
        <v>35</v>
      </c>
      <c r="H2" s="195"/>
      <c r="I2" s="195" t="s">
        <v>34</v>
      </c>
      <c r="J2" s="195"/>
      <c r="K2" s="195" t="s">
        <v>36</v>
      </c>
      <c r="L2" s="195"/>
      <c r="M2" s="199"/>
      <c r="N2" s="199"/>
      <c r="O2" s="195" t="s">
        <v>36</v>
      </c>
      <c r="P2" s="195"/>
      <c r="Q2" s="202"/>
      <c r="R2" s="202"/>
      <c r="S2" s="203"/>
      <c r="T2" s="203"/>
      <c r="U2" s="200" t="s">
        <v>35</v>
      </c>
      <c r="V2" s="200"/>
      <c r="W2" s="200"/>
      <c r="X2" s="200"/>
      <c r="Y2" s="200"/>
      <c r="Z2" s="200"/>
      <c r="AA2" s="200" t="s">
        <v>35</v>
      </c>
      <c r="AB2" s="200"/>
      <c r="AC2" s="2"/>
    </row>
    <row r="3" spans="1:30">
      <c r="A3" s="2"/>
      <c r="C3" s="32">
        <v>37513</v>
      </c>
      <c r="E3" s="195" t="s">
        <v>29</v>
      </c>
      <c r="F3" s="195"/>
      <c r="G3" s="195" t="s">
        <v>62</v>
      </c>
      <c r="H3" s="195"/>
      <c r="I3" s="195" t="s">
        <v>37</v>
      </c>
      <c r="J3" s="195"/>
      <c r="K3" s="195" t="s">
        <v>38</v>
      </c>
      <c r="L3" s="195"/>
      <c r="M3" s="200" t="s">
        <v>107</v>
      </c>
      <c r="N3" s="200"/>
      <c r="O3" s="195" t="s">
        <v>39</v>
      </c>
      <c r="P3" s="195"/>
      <c r="Q3" s="202" t="s">
        <v>40</v>
      </c>
      <c r="R3" s="202"/>
      <c r="S3" s="203" t="s">
        <v>97</v>
      </c>
      <c r="T3" s="203"/>
      <c r="U3" s="200" t="s">
        <v>98</v>
      </c>
      <c r="V3" s="200"/>
      <c r="W3" s="200" t="s">
        <v>99</v>
      </c>
      <c r="X3" s="200"/>
      <c r="Y3" s="200" t="s">
        <v>40</v>
      </c>
      <c r="Z3" s="200"/>
      <c r="AA3" s="200" t="s">
        <v>100</v>
      </c>
      <c r="AB3" s="200"/>
      <c r="AC3" s="2"/>
    </row>
    <row r="4" spans="1:30">
      <c r="A4" s="2"/>
      <c r="C4" s="32">
        <v>38610</v>
      </c>
      <c r="E4" s="196" t="s">
        <v>101</v>
      </c>
      <c r="F4" s="196"/>
      <c r="G4" s="196" t="s">
        <v>102</v>
      </c>
      <c r="H4" s="197"/>
      <c r="I4" s="196">
        <v>43184</v>
      </c>
      <c r="J4" s="197"/>
      <c r="K4" s="196" t="s">
        <v>103</v>
      </c>
      <c r="L4" s="197"/>
      <c r="M4" s="205">
        <v>43218</v>
      </c>
      <c r="N4" s="210"/>
      <c r="O4" s="196" t="s">
        <v>104</v>
      </c>
      <c r="P4" s="196"/>
      <c r="Q4" s="208">
        <v>43253</v>
      </c>
      <c r="R4" s="209"/>
      <c r="S4" s="206" t="s">
        <v>105</v>
      </c>
      <c r="T4" s="207"/>
      <c r="U4" s="205">
        <v>43407</v>
      </c>
      <c r="V4" s="205"/>
      <c r="W4" s="205">
        <v>43435</v>
      </c>
      <c r="X4" s="205"/>
      <c r="Y4" s="205">
        <v>43442</v>
      </c>
      <c r="Z4" s="205"/>
      <c r="AA4" s="205">
        <v>43449</v>
      </c>
      <c r="AB4" s="205"/>
    </row>
    <row r="5" spans="1:30" ht="52.8">
      <c r="B5" s="6" t="s">
        <v>12</v>
      </c>
      <c r="C5" s="6"/>
      <c r="D5" s="4"/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65" t="s">
        <v>1</v>
      </c>
      <c r="N5" s="65" t="s">
        <v>2</v>
      </c>
      <c r="O5" s="59" t="s">
        <v>1</v>
      </c>
      <c r="P5" s="59" t="s">
        <v>2</v>
      </c>
      <c r="Q5" s="66" t="s">
        <v>1</v>
      </c>
      <c r="R5" s="66" t="s">
        <v>2</v>
      </c>
      <c r="S5" s="67" t="s">
        <v>1</v>
      </c>
      <c r="T5" s="67" t="s">
        <v>2</v>
      </c>
      <c r="U5" s="65" t="s">
        <v>1</v>
      </c>
      <c r="V5" s="65" t="s">
        <v>2</v>
      </c>
      <c r="W5" s="65" t="s">
        <v>1</v>
      </c>
      <c r="X5" s="65" t="s">
        <v>2</v>
      </c>
      <c r="Y5" s="65" t="s">
        <v>1</v>
      </c>
      <c r="Z5" s="65" t="s">
        <v>2</v>
      </c>
      <c r="AA5" s="65" t="s">
        <v>1</v>
      </c>
      <c r="AB5" s="65" t="s">
        <v>2</v>
      </c>
      <c r="AC5" s="13" t="s">
        <v>0</v>
      </c>
    </row>
    <row r="6" spans="1:30" s="35" customFormat="1">
      <c r="A6" s="50" t="s">
        <v>27</v>
      </c>
      <c r="B6" s="35" t="s">
        <v>57</v>
      </c>
      <c r="C6" s="190">
        <v>37676</v>
      </c>
      <c r="D6" s="36" t="s">
        <v>32</v>
      </c>
      <c r="E6" s="34"/>
      <c r="F6" s="33"/>
      <c r="G6" s="34" t="s">
        <v>116</v>
      </c>
      <c r="H6" s="34">
        <v>9</v>
      </c>
      <c r="I6" s="34" t="s">
        <v>27</v>
      </c>
      <c r="J6" s="34">
        <v>15</v>
      </c>
      <c r="K6" s="34" t="s">
        <v>114</v>
      </c>
      <c r="L6" s="34">
        <v>16</v>
      </c>
      <c r="M6" s="45"/>
      <c r="N6" s="45"/>
      <c r="O6" s="61" t="s">
        <v>113</v>
      </c>
      <c r="P6" s="34"/>
      <c r="Q6" s="34" t="s">
        <v>116</v>
      </c>
      <c r="R6" s="34"/>
      <c r="S6" s="61" t="s">
        <v>113</v>
      </c>
      <c r="T6" s="34"/>
      <c r="AC6" s="35">
        <f t="shared" ref="AC6:AC14" si="0">SUM(E6:AB6)</f>
        <v>40</v>
      </c>
    </row>
    <row r="7" spans="1:30" s="33" customFormat="1">
      <c r="A7" s="50" t="s">
        <v>116</v>
      </c>
      <c r="B7" s="35" t="s">
        <v>42</v>
      </c>
      <c r="C7" s="170">
        <v>38047</v>
      </c>
      <c r="D7" s="35" t="s">
        <v>32</v>
      </c>
      <c r="E7" s="61" t="s">
        <v>116</v>
      </c>
      <c r="F7" s="34">
        <v>12</v>
      </c>
      <c r="G7" s="34"/>
      <c r="H7" s="34"/>
      <c r="I7" s="34" t="s">
        <v>116</v>
      </c>
      <c r="J7" s="34">
        <v>12</v>
      </c>
      <c r="K7" s="61" t="s">
        <v>109</v>
      </c>
      <c r="L7" s="34"/>
      <c r="M7" s="45"/>
      <c r="N7" s="45"/>
      <c r="O7" s="61" t="s">
        <v>109</v>
      </c>
      <c r="P7" s="45"/>
      <c r="Q7" s="45" t="s">
        <v>114</v>
      </c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35">
        <f t="shared" si="0"/>
        <v>24</v>
      </c>
    </row>
    <row r="8" spans="1:30" s="77" customFormat="1">
      <c r="A8" s="80" t="s">
        <v>114</v>
      </c>
      <c r="B8" s="79" t="s">
        <v>171</v>
      </c>
      <c r="C8" s="83">
        <v>37490</v>
      </c>
      <c r="D8" s="79" t="s">
        <v>32</v>
      </c>
      <c r="E8" s="84"/>
      <c r="G8" s="84"/>
      <c r="H8" s="84"/>
      <c r="I8" s="84"/>
      <c r="J8" s="84"/>
      <c r="K8" s="84"/>
      <c r="L8" s="84"/>
      <c r="M8" s="85"/>
      <c r="N8" s="85"/>
      <c r="O8" s="84" t="s">
        <v>114</v>
      </c>
      <c r="P8" s="84">
        <v>16</v>
      </c>
      <c r="Q8" s="84"/>
      <c r="R8" s="84"/>
      <c r="S8" s="84"/>
      <c r="T8" s="84"/>
      <c r="U8" s="79"/>
      <c r="V8" s="79"/>
      <c r="W8" s="79"/>
      <c r="X8" s="79"/>
      <c r="Y8" s="79"/>
      <c r="Z8" s="79"/>
      <c r="AA8" s="79"/>
      <c r="AB8" s="79"/>
      <c r="AC8" s="79">
        <f t="shared" si="0"/>
        <v>16</v>
      </c>
      <c r="AD8" s="77" t="s">
        <v>115</v>
      </c>
    </row>
    <row r="9" spans="1:30" s="77" customFormat="1">
      <c r="A9" s="80" t="s">
        <v>132</v>
      </c>
      <c r="B9" s="79" t="s">
        <v>67</v>
      </c>
      <c r="C9" s="82">
        <v>37352</v>
      </c>
      <c r="D9" s="77" t="s">
        <v>15</v>
      </c>
      <c r="E9" s="81" t="s">
        <v>113</v>
      </c>
      <c r="G9" s="84"/>
      <c r="H9" s="84"/>
      <c r="I9" s="84"/>
      <c r="J9" s="84"/>
      <c r="K9" s="84"/>
      <c r="L9" s="84"/>
      <c r="M9" s="85"/>
      <c r="N9" s="85"/>
      <c r="O9" s="84"/>
      <c r="P9" s="84"/>
      <c r="Q9" s="84"/>
      <c r="R9" s="84"/>
      <c r="S9" s="84"/>
      <c r="T9" s="84"/>
      <c r="U9" s="79"/>
      <c r="V9" s="79"/>
      <c r="W9" s="79"/>
      <c r="X9" s="79"/>
      <c r="Y9" s="79"/>
      <c r="Z9" s="79"/>
      <c r="AA9" s="79"/>
      <c r="AB9" s="79"/>
      <c r="AC9" s="79">
        <f t="shared" si="0"/>
        <v>0</v>
      </c>
      <c r="AD9" s="77" t="s">
        <v>115</v>
      </c>
    </row>
    <row r="10" spans="1:30" s="33" customFormat="1">
      <c r="A10" s="50" t="s">
        <v>132</v>
      </c>
      <c r="B10" s="35" t="s">
        <v>160</v>
      </c>
      <c r="C10" s="135"/>
      <c r="D10" s="33" t="s">
        <v>153</v>
      </c>
      <c r="E10" s="134"/>
      <c r="G10" s="34"/>
      <c r="H10" s="34"/>
      <c r="I10" s="34"/>
      <c r="J10" s="34"/>
      <c r="K10" s="34"/>
      <c r="L10" s="34"/>
      <c r="M10" s="45" t="s">
        <v>27</v>
      </c>
      <c r="N10" s="45"/>
      <c r="O10" s="34"/>
      <c r="P10" s="34"/>
      <c r="Q10" s="34"/>
      <c r="R10" s="34"/>
      <c r="S10" s="34"/>
      <c r="T10" s="34"/>
      <c r="U10" s="35"/>
      <c r="V10" s="35"/>
      <c r="W10" s="35"/>
      <c r="X10" s="35"/>
      <c r="Y10" s="35"/>
      <c r="Z10" s="35"/>
      <c r="AA10" s="35"/>
      <c r="AB10" s="35"/>
      <c r="AC10" s="35">
        <f t="shared" si="0"/>
        <v>0</v>
      </c>
    </row>
    <row r="11" spans="1:30" s="33" customFormat="1">
      <c r="A11" s="50" t="s">
        <v>132</v>
      </c>
      <c r="B11" s="35" t="s">
        <v>161</v>
      </c>
      <c r="C11" s="135"/>
      <c r="D11" s="33" t="s">
        <v>84</v>
      </c>
      <c r="E11" s="134"/>
      <c r="G11" s="34"/>
      <c r="H11" s="34"/>
      <c r="I11" s="34"/>
      <c r="J11" s="34"/>
      <c r="K11" s="34"/>
      <c r="L11" s="34"/>
      <c r="M11" s="45" t="s">
        <v>116</v>
      </c>
      <c r="N11" s="45"/>
      <c r="O11" s="34"/>
      <c r="P11" s="34"/>
      <c r="Q11" s="34"/>
      <c r="R11" s="34"/>
      <c r="S11" s="34"/>
      <c r="T11" s="34"/>
      <c r="U11" s="35"/>
      <c r="V11" s="35"/>
      <c r="W11" s="35"/>
      <c r="X11" s="35"/>
      <c r="Y11" s="35"/>
      <c r="Z11" s="35"/>
      <c r="AA11" s="35"/>
      <c r="AB11" s="35"/>
      <c r="AC11" s="35">
        <f t="shared" si="0"/>
        <v>0</v>
      </c>
    </row>
    <row r="12" spans="1:30" s="33" customFormat="1">
      <c r="A12" s="57" t="s">
        <v>132</v>
      </c>
      <c r="B12" s="35" t="s">
        <v>162</v>
      </c>
      <c r="C12" s="135"/>
      <c r="D12" s="33" t="s">
        <v>153</v>
      </c>
      <c r="E12" s="134"/>
      <c r="G12" s="34"/>
      <c r="H12" s="34"/>
      <c r="I12" s="34"/>
      <c r="J12" s="34"/>
      <c r="K12" s="34"/>
      <c r="L12" s="34"/>
      <c r="M12" s="45" t="s">
        <v>114</v>
      </c>
      <c r="N12" s="45"/>
      <c r="O12" s="34"/>
      <c r="P12" s="34"/>
      <c r="Q12" s="34"/>
      <c r="R12" s="34"/>
      <c r="S12" s="34"/>
      <c r="T12" s="34"/>
      <c r="U12" s="35"/>
      <c r="V12" s="35"/>
      <c r="W12" s="35"/>
      <c r="X12" s="35"/>
      <c r="Y12" s="35"/>
      <c r="Z12" s="35"/>
      <c r="AA12" s="35"/>
      <c r="AB12" s="35"/>
      <c r="AC12" s="35">
        <f t="shared" si="0"/>
        <v>0</v>
      </c>
    </row>
    <row r="13" spans="1:30" s="149" customFormat="1">
      <c r="A13" s="153" t="s">
        <v>132</v>
      </c>
      <c r="B13" s="156" t="s">
        <v>68</v>
      </c>
      <c r="C13" s="154">
        <v>38056</v>
      </c>
      <c r="D13" s="156" t="s">
        <v>17</v>
      </c>
      <c r="M13" s="152"/>
      <c r="N13" s="152"/>
      <c r="O13" s="148" t="s">
        <v>113</v>
      </c>
      <c r="Q13" s="150" t="s">
        <v>27</v>
      </c>
      <c r="R13" s="150"/>
      <c r="S13" s="150" t="s">
        <v>148</v>
      </c>
      <c r="T13" s="150"/>
      <c r="U13" s="152"/>
      <c r="V13" s="152"/>
      <c r="W13" s="152"/>
      <c r="X13" s="152"/>
      <c r="Y13" s="152"/>
      <c r="Z13" s="152"/>
      <c r="AA13" s="152"/>
      <c r="AB13" s="152"/>
      <c r="AC13" s="152">
        <f t="shared" si="0"/>
        <v>0</v>
      </c>
    </row>
    <row r="14" spans="1:30">
      <c r="A14" s="5" t="s">
        <v>132</v>
      </c>
      <c r="B14" s="48" t="s">
        <v>169</v>
      </c>
      <c r="C14" s="170">
        <v>37629</v>
      </c>
      <c r="D14" s="48" t="s">
        <v>23</v>
      </c>
      <c r="M14" s="140" t="s">
        <v>132</v>
      </c>
      <c r="O14" s="61"/>
      <c r="Q14" s="143"/>
      <c r="R14" s="143"/>
      <c r="S14" s="194"/>
      <c r="T14" s="194"/>
      <c r="AC14" s="35">
        <f t="shared" si="0"/>
        <v>0</v>
      </c>
    </row>
    <row r="15" spans="1:30">
      <c r="B15" s="48"/>
      <c r="C15" s="37"/>
      <c r="D15" s="48"/>
      <c r="O15" s="61"/>
      <c r="Q15" s="143"/>
      <c r="R15" s="143"/>
      <c r="S15" s="194"/>
      <c r="T15" s="194"/>
    </row>
    <row r="16" spans="1:30" s="33" customFormat="1">
      <c r="A16" s="57"/>
      <c r="D16" s="57" t="s">
        <v>3</v>
      </c>
      <c r="E16" s="34">
        <v>2</v>
      </c>
      <c r="F16" s="34"/>
      <c r="G16" s="34">
        <v>1</v>
      </c>
      <c r="H16" s="34"/>
      <c r="I16" s="34">
        <v>2</v>
      </c>
      <c r="J16" s="34"/>
      <c r="K16" s="34">
        <v>2</v>
      </c>
      <c r="L16" s="34"/>
      <c r="M16" s="45">
        <v>4</v>
      </c>
      <c r="N16" s="45"/>
      <c r="O16" s="34">
        <v>4</v>
      </c>
      <c r="P16" s="34"/>
      <c r="Q16" s="34">
        <v>3</v>
      </c>
      <c r="R16" s="34"/>
      <c r="S16" s="34">
        <v>2</v>
      </c>
      <c r="T16" s="34"/>
      <c r="U16" s="35"/>
      <c r="V16" s="35"/>
      <c r="W16" s="35"/>
      <c r="X16" s="35"/>
      <c r="Y16" s="35"/>
      <c r="Z16" s="35"/>
      <c r="AA16" s="35"/>
      <c r="AB16" s="35"/>
      <c r="AC16" s="36"/>
    </row>
    <row r="17" spans="1:29" s="33" customFormat="1">
      <c r="A17" s="57"/>
      <c r="D17" s="57" t="s">
        <v>4</v>
      </c>
      <c r="E17" s="34">
        <v>12</v>
      </c>
      <c r="G17" s="34">
        <v>5</v>
      </c>
      <c r="H17" s="34"/>
      <c r="I17" s="34">
        <v>2</v>
      </c>
      <c r="J17" s="34"/>
      <c r="K17" s="34">
        <v>10</v>
      </c>
      <c r="L17" s="34"/>
      <c r="M17" s="45">
        <v>4</v>
      </c>
      <c r="N17" s="45"/>
      <c r="O17" s="34">
        <v>16</v>
      </c>
      <c r="P17" s="34"/>
      <c r="Q17" s="34">
        <v>3</v>
      </c>
      <c r="R17" s="34"/>
      <c r="S17" s="34">
        <v>21</v>
      </c>
      <c r="T17" s="34"/>
      <c r="U17" s="35"/>
      <c r="V17" s="35"/>
      <c r="W17" s="35"/>
      <c r="X17" s="35"/>
      <c r="Y17" s="35"/>
      <c r="Z17" s="35"/>
      <c r="AA17" s="35"/>
      <c r="AB17" s="35"/>
      <c r="AC17" s="36"/>
    </row>
    <row r="18" spans="1:29" s="33" customFormat="1">
      <c r="A18" s="57"/>
      <c r="G18" s="34"/>
      <c r="H18" s="34"/>
      <c r="I18" s="34"/>
      <c r="J18" s="34"/>
      <c r="K18" s="34"/>
      <c r="L18" s="34"/>
      <c r="M18" s="45"/>
      <c r="N18" s="45"/>
      <c r="O18" s="34"/>
      <c r="P18" s="34"/>
      <c r="S18" s="34"/>
      <c r="T18" s="34"/>
      <c r="U18" s="35"/>
      <c r="V18" s="35"/>
      <c r="W18" s="35"/>
      <c r="X18" s="35"/>
      <c r="Y18" s="35"/>
      <c r="Z18" s="35"/>
      <c r="AA18" s="35"/>
      <c r="AB18" s="35"/>
      <c r="AC18" s="36"/>
    </row>
    <row r="19" spans="1:29" s="33" customFormat="1">
      <c r="A19" s="57"/>
      <c r="C19" s="183"/>
      <c r="G19" s="34"/>
      <c r="H19" s="34"/>
      <c r="K19" s="34"/>
      <c r="L19" s="34"/>
      <c r="M19" s="45"/>
      <c r="N19" s="45"/>
      <c r="O19" s="34"/>
      <c r="P19" s="34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>
      <c r="D20" s="1"/>
    </row>
    <row r="22" spans="1:29">
      <c r="D22" s="1"/>
    </row>
  </sheetData>
  <sortState ref="B6:AO13">
    <sortCondition descending="1" ref="AC6:AC13"/>
  </sortState>
  <mergeCells count="48">
    <mergeCell ref="U1:V1"/>
    <mergeCell ref="U4:V4"/>
    <mergeCell ref="W4:X4"/>
    <mergeCell ref="W2:X2"/>
    <mergeCell ref="W1:X1"/>
    <mergeCell ref="U3:V3"/>
    <mergeCell ref="W3:X3"/>
    <mergeCell ref="Y4:Z4"/>
    <mergeCell ref="AA1:AB1"/>
    <mergeCell ref="AA2:AB2"/>
    <mergeCell ref="AA3:AB3"/>
    <mergeCell ref="AA4:AB4"/>
    <mergeCell ref="Y2:Z2"/>
    <mergeCell ref="Y1:Z1"/>
    <mergeCell ref="Y3:Z3"/>
    <mergeCell ref="O4:P4"/>
    <mergeCell ref="Q4:R4"/>
    <mergeCell ref="S2:T2"/>
    <mergeCell ref="U2:V2"/>
    <mergeCell ref="S1:T1"/>
    <mergeCell ref="O1:P1"/>
    <mergeCell ref="Q1:R1"/>
    <mergeCell ref="G3:H3"/>
    <mergeCell ref="M1:N1"/>
    <mergeCell ref="M2:N2"/>
    <mergeCell ref="M3:N3"/>
    <mergeCell ref="O3:P3"/>
    <mergeCell ref="Q3:R3"/>
    <mergeCell ref="O2:P2"/>
    <mergeCell ref="Q2:R2"/>
    <mergeCell ref="G1:H1"/>
    <mergeCell ref="G2:H2"/>
    <mergeCell ref="S3:T3"/>
    <mergeCell ref="G4:H4"/>
    <mergeCell ref="E3:F3"/>
    <mergeCell ref="E4:F4"/>
    <mergeCell ref="S4:T4"/>
    <mergeCell ref="E1:F1"/>
    <mergeCell ref="E2:F2"/>
    <mergeCell ref="M4:N4"/>
    <mergeCell ref="I1:J1"/>
    <mergeCell ref="I2:J2"/>
    <mergeCell ref="I3:J3"/>
    <mergeCell ref="I4:J4"/>
    <mergeCell ref="K1:L1"/>
    <mergeCell ref="K2:L2"/>
    <mergeCell ref="K3:L3"/>
    <mergeCell ref="K4:L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2" customWidth="1"/>
    <col min="9" max="10" width="6" style="9" customWidth="1"/>
    <col min="11" max="14" width="5.77734375" style="2" customWidth="1"/>
    <col min="15" max="22" width="5.77734375" style="9" customWidth="1"/>
    <col min="23" max="23" width="5.77734375" style="10" customWidth="1"/>
    <col min="24" max="16384" width="9.33203125" style="2"/>
  </cols>
  <sheetData>
    <row r="1" spans="1:23" ht="39" customHeight="1">
      <c r="A1" s="1" t="s">
        <v>8</v>
      </c>
      <c r="D1" s="3" t="s">
        <v>16</v>
      </c>
      <c r="E1" s="198" t="s">
        <v>44</v>
      </c>
      <c r="F1" s="198"/>
      <c r="G1" s="198" t="s">
        <v>60</v>
      </c>
      <c r="H1" s="198"/>
      <c r="I1" s="199" t="s">
        <v>106</v>
      </c>
      <c r="J1" s="199"/>
      <c r="K1" s="198" t="s">
        <v>61</v>
      </c>
      <c r="L1" s="198"/>
      <c r="M1" s="201" t="s">
        <v>184</v>
      </c>
      <c r="N1" s="201"/>
      <c r="O1" s="199" t="s">
        <v>93</v>
      </c>
      <c r="P1" s="199"/>
      <c r="Q1" s="199" t="s">
        <v>94</v>
      </c>
      <c r="R1" s="199"/>
      <c r="S1" s="199" t="s">
        <v>87</v>
      </c>
      <c r="T1" s="199"/>
      <c r="U1" s="199" t="s">
        <v>95</v>
      </c>
      <c r="V1" s="199"/>
      <c r="W1" s="2"/>
    </row>
    <row r="2" spans="1:23" ht="13.5" customHeight="1">
      <c r="A2" s="2"/>
      <c r="D2" s="3"/>
      <c r="E2" s="195" t="s">
        <v>34</v>
      </c>
      <c r="F2" s="195"/>
      <c r="G2" s="195" t="s">
        <v>36</v>
      </c>
      <c r="H2" s="195"/>
      <c r="I2" s="199"/>
      <c r="J2" s="199"/>
      <c r="K2" s="195" t="s">
        <v>36</v>
      </c>
      <c r="L2" s="195"/>
      <c r="M2" s="203"/>
      <c r="N2" s="203"/>
      <c r="O2" s="200" t="s">
        <v>35</v>
      </c>
      <c r="P2" s="200"/>
      <c r="Q2" s="200"/>
      <c r="R2" s="200"/>
      <c r="S2" s="200"/>
      <c r="T2" s="200"/>
      <c r="U2" s="200" t="s">
        <v>35</v>
      </c>
      <c r="V2" s="200"/>
      <c r="W2" s="2"/>
    </row>
    <row r="3" spans="1:23">
      <c r="A3" s="2"/>
      <c r="C3" s="32">
        <v>37513</v>
      </c>
      <c r="E3" s="195" t="s">
        <v>37</v>
      </c>
      <c r="F3" s="195"/>
      <c r="G3" s="195" t="s">
        <v>38</v>
      </c>
      <c r="H3" s="195"/>
      <c r="I3" s="200" t="s">
        <v>107</v>
      </c>
      <c r="J3" s="200"/>
      <c r="K3" s="195" t="s">
        <v>39</v>
      </c>
      <c r="L3" s="195"/>
      <c r="M3" s="203" t="s">
        <v>97</v>
      </c>
      <c r="N3" s="203"/>
      <c r="O3" s="200" t="s">
        <v>98</v>
      </c>
      <c r="P3" s="200"/>
      <c r="Q3" s="200" t="s">
        <v>99</v>
      </c>
      <c r="R3" s="200"/>
      <c r="S3" s="200" t="s">
        <v>40</v>
      </c>
      <c r="T3" s="200"/>
      <c r="U3" s="200" t="s">
        <v>100</v>
      </c>
      <c r="V3" s="200"/>
      <c r="W3" s="2"/>
    </row>
    <row r="4" spans="1:23">
      <c r="A4" s="2"/>
      <c r="C4" s="32">
        <v>38610</v>
      </c>
      <c r="E4" s="196">
        <v>43184</v>
      </c>
      <c r="F4" s="197"/>
      <c r="G4" s="196" t="s">
        <v>103</v>
      </c>
      <c r="H4" s="197"/>
      <c r="I4" s="205">
        <v>43218</v>
      </c>
      <c r="J4" s="210"/>
      <c r="K4" s="196" t="s">
        <v>104</v>
      </c>
      <c r="L4" s="196"/>
      <c r="M4" s="206" t="s">
        <v>105</v>
      </c>
      <c r="N4" s="207"/>
      <c r="O4" s="205">
        <v>43407</v>
      </c>
      <c r="P4" s="205"/>
      <c r="Q4" s="205">
        <v>43435</v>
      </c>
      <c r="R4" s="205"/>
      <c r="S4" s="205">
        <v>43442</v>
      </c>
      <c r="T4" s="205"/>
      <c r="U4" s="205">
        <v>43449</v>
      </c>
      <c r="V4" s="205"/>
    </row>
    <row r="5" spans="1:23" ht="52.8">
      <c r="B5" s="6" t="s">
        <v>11</v>
      </c>
      <c r="C5" s="6"/>
      <c r="D5" s="4"/>
      <c r="E5" s="59" t="s">
        <v>1</v>
      </c>
      <c r="F5" s="59" t="s">
        <v>2</v>
      </c>
      <c r="G5" s="59" t="s">
        <v>1</v>
      </c>
      <c r="H5" s="59" t="s">
        <v>2</v>
      </c>
      <c r="I5" s="65" t="s">
        <v>1</v>
      </c>
      <c r="J5" s="65" t="s">
        <v>2</v>
      </c>
      <c r="K5" s="59" t="s">
        <v>1</v>
      </c>
      <c r="L5" s="59" t="s">
        <v>2</v>
      </c>
      <c r="M5" s="67" t="s">
        <v>1</v>
      </c>
      <c r="N5" s="67" t="s">
        <v>2</v>
      </c>
      <c r="O5" s="65" t="s">
        <v>1</v>
      </c>
      <c r="P5" s="65" t="s">
        <v>2</v>
      </c>
      <c r="Q5" s="65" t="s">
        <v>1</v>
      </c>
      <c r="R5" s="65" t="s">
        <v>2</v>
      </c>
      <c r="S5" s="65" t="s">
        <v>1</v>
      </c>
      <c r="T5" s="65" t="s">
        <v>2</v>
      </c>
      <c r="U5" s="65" t="s">
        <v>1</v>
      </c>
      <c r="V5" s="65" t="s">
        <v>2</v>
      </c>
      <c r="W5" s="13" t="s">
        <v>0</v>
      </c>
    </row>
    <row r="6" spans="1:23" s="35" customFormat="1">
      <c r="A6" s="50" t="s">
        <v>27</v>
      </c>
      <c r="B6" s="44" t="s">
        <v>46</v>
      </c>
      <c r="C6" s="168">
        <v>37525</v>
      </c>
      <c r="D6" s="35" t="s">
        <v>56</v>
      </c>
      <c r="E6" s="34" t="s">
        <v>27</v>
      </c>
      <c r="F6" s="34">
        <v>15</v>
      </c>
      <c r="G6" s="34" t="s">
        <v>114</v>
      </c>
      <c r="H6" s="34">
        <v>16</v>
      </c>
      <c r="I6" s="45"/>
      <c r="J6" s="45"/>
      <c r="K6" s="45" t="s">
        <v>114</v>
      </c>
      <c r="L6" s="45">
        <v>16</v>
      </c>
      <c r="M6" s="61" t="s">
        <v>113</v>
      </c>
      <c r="N6" s="45"/>
      <c r="O6" s="45"/>
      <c r="P6" s="45"/>
      <c r="Q6" s="45"/>
      <c r="R6" s="45"/>
      <c r="S6" s="45"/>
      <c r="T6" s="45"/>
      <c r="U6" s="45"/>
      <c r="V6" s="45"/>
      <c r="W6" s="35">
        <f>SUM(E6:V6)</f>
        <v>47</v>
      </c>
    </row>
    <row r="7" spans="1:23" s="35" customFormat="1">
      <c r="A7" s="50" t="s">
        <v>116</v>
      </c>
      <c r="B7" s="44" t="s">
        <v>182</v>
      </c>
      <c r="C7" s="171">
        <v>37736</v>
      </c>
      <c r="D7" s="60" t="s">
        <v>24</v>
      </c>
      <c r="E7" s="34" t="s">
        <v>116</v>
      </c>
      <c r="F7" s="34">
        <v>12</v>
      </c>
      <c r="G7" s="34"/>
      <c r="H7" s="34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35">
        <f t="shared" ref="W7:W13" si="0">SUM(E7:V7)</f>
        <v>12</v>
      </c>
    </row>
    <row r="8" spans="1:23" s="35" customFormat="1">
      <c r="A8" s="50" t="s">
        <v>114</v>
      </c>
      <c r="B8" s="44" t="s">
        <v>142</v>
      </c>
      <c r="C8" s="188">
        <v>37916</v>
      </c>
      <c r="D8" s="35" t="s">
        <v>31</v>
      </c>
      <c r="E8" s="34" t="s">
        <v>114</v>
      </c>
      <c r="F8" s="34">
        <v>11</v>
      </c>
      <c r="G8" s="34"/>
      <c r="H8" s="34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35">
        <f t="shared" si="0"/>
        <v>11</v>
      </c>
    </row>
    <row r="9" spans="1:23" s="35" customFormat="1">
      <c r="A9" s="50" t="s">
        <v>132</v>
      </c>
      <c r="B9" s="44" t="s">
        <v>163</v>
      </c>
      <c r="C9" s="136"/>
      <c r="D9" s="35" t="s">
        <v>153</v>
      </c>
      <c r="E9" s="34"/>
      <c r="F9" s="34"/>
      <c r="G9" s="34"/>
      <c r="H9" s="34"/>
      <c r="I9" s="45" t="s">
        <v>27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35">
        <f t="shared" si="0"/>
        <v>0</v>
      </c>
    </row>
    <row r="10" spans="1:23" s="35" customFormat="1">
      <c r="A10" s="50" t="s">
        <v>132</v>
      </c>
      <c r="B10" s="44" t="s">
        <v>164</v>
      </c>
      <c r="C10" s="136"/>
      <c r="D10" s="35" t="s">
        <v>32</v>
      </c>
      <c r="E10" s="34"/>
      <c r="F10" s="34"/>
      <c r="G10" s="34"/>
      <c r="H10" s="34"/>
      <c r="I10" s="45" t="s">
        <v>116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35">
        <f t="shared" si="0"/>
        <v>0</v>
      </c>
    </row>
    <row r="11" spans="1:23" s="35" customFormat="1">
      <c r="A11" s="50" t="s">
        <v>132</v>
      </c>
      <c r="B11" s="44" t="s">
        <v>165</v>
      </c>
      <c r="C11" s="187">
        <v>37892</v>
      </c>
      <c r="D11" s="35" t="s">
        <v>23</v>
      </c>
      <c r="E11" s="34"/>
      <c r="F11" s="34"/>
      <c r="G11" s="34"/>
      <c r="H11" s="34"/>
      <c r="I11" s="45" t="s">
        <v>114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35">
        <f t="shared" si="0"/>
        <v>0</v>
      </c>
    </row>
    <row r="12" spans="1:23" s="35" customFormat="1">
      <c r="A12" s="50" t="s">
        <v>132</v>
      </c>
      <c r="B12" s="44" t="s">
        <v>170</v>
      </c>
      <c r="C12" s="187">
        <v>38436</v>
      </c>
      <c r="D12" s="35" t="s">
        <v>23</v>
      </c>
      <c r="E12" s="34"/>
      <c r="F12" s="34"/>
      <c r="G12" s="34"/>
      <c r="H12" s="34"/>
      <c r="I12" s="45" t="s">
        <v>132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35">
        <f t="shared" si="0"/>
        <v>0</v>
      </c>
    </row>
    <row r="13" spans="1:23" s="33" customFormat="1">
      <c r="A13" s="57"/>
      <c r="B13" s="56"/>
      <c r="C13" s="53"/>
      <c r="D13" s="60"/>
      <c r="G13" s="34"/>
      <c r="H13" s="34"/>
      <c r="I13" s="45"/>
      <c r="J13" s="45"/>
      <c r="K13" s="34"/>
      <c r="L13" s="34"/>
      <c r="O13" s="35"/>
      <c r="P13" s="35"/>
      <c r="Q13" s="35"/>
      <c r="R13" s="35"/>
      <c r="S13" s="35"/>
      <c r="T13" s="35"/>
      <c r="U13" s="35"/>
      <c r="V13" s="35"/>
      <c r="W13" s="35">
        <f t="shared" si="0"/>
        <v>0</v>
      </c>
    </row>
    <row r="14" spans="1:23" s="33" customFormat="1">
      <c r="A14" s="57"/>
      <c r="D14" s="57" t="s">
        <v>3</v>
      </c>
      <c r="E14" s="34">
        <v>3</v>
      </c>
      <c r="G14" s="34">
        <v>1</v>
      </c>
      <c r="H14" s="34"/>
      <c r="I14" s="45">
        <v>4</v>
      </c>
      <c r="J14" s="45"/>
      <c r="K14" s="34">
        <v>1</v>
      </c>
      <c r="L14" s="34"/>
      <c r="M14" s="34">
        <v>1</v>
      </c>
      <c r="O14" s="35"/>
      <c r="P14" s="35"/>
      <c r="Q14" s="35"/>
      <c r="R14" s="35"/>
      <c r="S14" s="35"/>
      <c r="T14" s="35"/>
      <c r="U14" s="35"/>
      <c r="V14" s="35"/>
      <c r="W14" s="36"/>
    </row>
    <row r="15" spans="1:23" s="33" customFormat="1">
      <c r="A15" s="68"/>
      <c r="D15" s="57" t="s">
        <v>4</v>
      </c>
      <c r="E15" s="34">
        <v>3</v>
      </c>
      <c r="G15" s="34">
        <v>3</v>
      </c>
      <c r="H15" s="34"/>
      <c r="I15" s="45">
        <v>4</v>
      </c>
      <c r="J15" s="45"/>
      <c r="K15" s="34">
        <v>5</v>
      </c>
      <c r="L15" s="34"/>
      <c r="M15" s="34">
        <v>17</v>
      </c>
      <c r="O15" s="35"/>
      <c r="P15" s="35"/>
      <c r="Q15" s="35"/>
      <c r="R15" s="35"/>
      <c r="S15" s="35"/>
      <c r="T15" s="35"/>
      <c r="U15" s="35"/>
      <c r="V15" s="35"/>
      <c r="W15" s="36"/>
    </row>
    <row r="16" spans="1:23" s="33" customFormat="1">
      <c r="A16" s="57"/>
      <c r="B16" s="34"/>
      <c r="C16" s="34"/>
      <c r="D16" s="34"/>
      <c r="G16" s="34"/>
      <c r="H16" s="34"/>
      <c r="I16" s="45"/>
      <c r="J16" s="45"/>
      <c r="K16" s="34"/>
      <c r="L16" s="34"/>
      <c r="O16" s="35"/>
      <c r="P16" s="35"/>
      <c r="Q16" s="35"/>
      <c r="R16" s="35"/>
      <c r="S16" s="35"/>
      <c r="T16" s="35"/>
      <c r="U16" s="35"/>
      <c r="V16" s="35"/>
      <c r="W16" s="36"/>
    </row>
    <row r="17" spans="1:23" s="21" customFormat="1">
      <c r="A17" s="22"/>
      <c r="B17" s="30"/>
      <c r="C17" s="30"/>
      <c r="D17" s="31"/>
      <c r="E17" s="2"/>
      <c r="F17" s="2"/>
      <c r="G17" s="2"/>
      <c r="H17" s="2"/>
      <c r="I17" s="9"/>
      <c r="J17" s="9"/>
      <c r="K17" s="2"/>
      <c r="L17" s="2"/>
      <c r="M17" s="2"/>
      <c r="N17" s="2"/>
      <c r="O17" s="9"/>
      <c r="P17" s="9"/>
      <c r="Q17" s="9"/>
      <c r="R17" s="9"/>
      <c r="S17" s="9"/>
      <c r="T17" s="9"/>
      <c r="U17" s="9"/>
      <c r="V17" s="9"/>
      <c r="W17" s="10"/>
    </row>
    <row r="18" spans="1:23" s="21" customFormat="1">
      <c r="A18" s="22"/>
      <c r="B18" s="23"/>
      <c r="C18" s="23"/>
      <c r="D18" s="24"/>
      <c r="E18" s="2"/>
      <c r="F18" s="2"/>
      <c r="G18" s="2"/>
      <c r="H18" s="2"/>
      <c r="I18" s="9"/>
      <c r="J18" s="9"/>
      <c r="K18" s="2"/>
      <c r="L18" s="2"/>
      <c r="M18" s="2"/>
      <c r="N18" s="2"/>
      <c r="O18" s="9"/>
      <c r="P18" s="9"/>
      <c r="Q18" s="9"/>
      <c r="R18" s="9"/>
      <c r="S18" s="9"/>
      <c r="T18" s="9"/>
      <c r="U18" s="9"/>
      <c r="V18" s="9"/>
      <c r="W18" s="10"/>
    </row>
    <row r="19" spans="1:23" s="21" customFormat="1">
      <c r="A19" s="22"/>
      <c r="E19" s="2"/>
      <c r="F19" s="2"/>
      <c r="G19" s="2"/>
      <c r="H19" s="2"/>
      <c r="I19" s="9"/>
      <c r="J19" s="9"/>
      <c r="K19" s="2"/>
      <c r="L19" s="2"/>
      <c r="M19" s="2"/>
      <c r="N19" s="2"/>
      <c r="O19" s="9"/>
      <c r="P19" s="9"/>
      <c r="Q19" s="9"/>
      <c r="R19" s="9"/>
      <c r="S19" s="9"/>
      <c r="T19" s="9"/>
      <c r="U19" s="9"/>
      <c r="V19" s="9"/>
      <c r="W19" s="10"/>
    </row>
    <row r="20" spans="1:23" s="21" customFormat="1">
      <c r="A20" s="22"/>
      <c r="B20" s="23"/>
      <c r="C20" s="23"/>
      <c r="D20" s="27"/>
      <c r="E20" s="2"/>
      <c r="F20" s="2"/>
      <c r="G20" s="2"/>
      <c r="H20" s="2"/>
      <c r="I20" s="9"/>
      <c r="J20" s="9"/>
      <c r="K20" s="2"/>
      <c r="L20" s="2"/>
      <c r="M20" s="2"/>
      <c r="N20" s="2"/>
      <c r="O20" s="9"/>
      <c r="P20" s="9"/>
      <c r="Q20" s="9"/>
      <c r="R20" s="9"/>
      <c r="S20" s="9"/>
      <c r="T20" s="9"/>
      <c r="U20" s="9"/>
      <c r="V20" s="9"/>
      <c r="W20" s="10"/>
    </row>
    <row r="21" spans="1:23" s="12" customFormat="1">
      <c r="A21" s="14"/>
      <c r="B21" s="18"/>
      <c r="C21" s="18"/>
      <c r="D21" s="19"/>
      <c r="E21" s="2"/>
      <c r="F21" s="2"/>
      <c r="G21" s="2"/>
      <c r="H21" s="2"/>
      <c r="I21" s="9"/>
      <c r="J21" s="9"/>
      <c r="K21" s="2"/>
      <c r="L21" s="2"/>
      <c r="M21" s="2"/>
      <c r="N21" s="2"/>
      <c r="O21" s="9"/>
      <c r="P21" s="9"/>
      <c r="Q21" s="9"/>
      <c r="R21" s="9"/>
      <c r="S21" s="9"/>
      <c r="T21" s="9"/>
      <c r="U21" s="9"/>
      <c r="V21" s="9"/>
      <c r="W21" s="10"/>
    </row>
    <row r="22" spans="1:23" s="12" customFormat="1">
      <c r="A22" s="14"/>
      <c r="B22" s="18"/>
      <c r="C22" s="18"/>
      <c r="D22" s="20"/>
      <c r="E22" s="2"/>
      <c r="F22" s="2"/>
      <c r="G22" s="2"/>
      <c r="H22" s="2"/>
      <c r="I22" s="9"/>
      <c r="J22" s="9"/>
      <c r="K22" s="2"/>
      <c r="L22" s="2"/>
      <c r="M22" s="2"/>
      <c r="N22" s="2"/>
      <c r="O22" s="9"/>
      <c r="P22" s="9"/>
      <c r="Q22" s="9"/>
      <c r="R22" s="9"/>
      <c r="S22" s="9"/>
      <c r="T22" s="9"/>
      <c r="U22" s="9"/>
      <c r="V22" s="9"/>
      <c r="W22" s="10"/>
    </row>
    <row r="23" spans="1:23" s="12" customFormat="1">
      <c r="A23" s="14"/>
      <c r="B23" s="18"/>
      <c r="C23" s="18"/>
      <c r="D23" s="20"/>
      <c r="E23" s="2"/>
      <c r="F23" s="2"/>
      <c r="G23" s="2"/>
      <c r="H23" s="2"/>
      <c r="I23" s="9"/>
      <c r="J23" s="9"/>
      <c r="K23" s="2"/>
      <c r="L23" s="2"/>
      <c r="M23" s="2"/>
      <c r="N23" s="2"/>
      <c r="O23" s="9"/>
      <c r="P23" s="9"/>
      <c r="Q23" s="9"/>
      <c r="R23" s="9"/>
      <c r="S23" s="9"/>
      <c r="T23" s="9"/>
      <c r="U23" s="9"/>
      <c r="V23" s="9"/>
      <c r="W23" s="10"/>
    </row>
    <row r="24" spans="1:23" s="12" customFormat="1">
      <c r="A24" s="14"/>
      <c r="B24" s="18"/>
      <c r="C24" s="18"/>
      <c r="D24" s="20"/>
      <c r="E24" s="2"/>
      <c r="F24" s="2"/>
      <c r="G24" s="2"/>
      <c r="H24" s="2"/>
      <c r="I24" s="9"/>
      <c r="J24" s="9"/>
      <c r="K24" s="2"/>
      <c r="L24" s="2"/>
      <c r="M24" s="2"/>
      <c r="N24" s="2"/>
      <c r="O24" s="9"/>
      <c r="P24" s="9"/>
      <c r="Q24" s="9"/>
      <c r="R24" s="9"/>
      <c r="S24" s="9"/>
      <c r="T24" s="9"/>
      <c r="U24" s="9"/>
      <c r="V24" s="9"/>
      <c r="W24" s="10"/>
    </row>
    <row r="25" spans="1:23" s="12" customFormat="1">
      <c r="A25" s="14"/>
      <c r="E25" s="2"/>
      <c r="F25" s="2"/>
      <c r="G25" s="2"/>
      <c r="H25" s="2"/>
      <c r="I25" s="9"/>
      <c r="J25" s="9"/>
      <c r="K25" s="2"/>
      <c r="L25" s="2"/>
      <c r="M25" s="2"/>
      <c r="N25" s="2"/>
      <c r="O25" s="9"/>
      <c r="P25" s="9"/>
      <c r="Q25" s="9"/>
      <c r="R25" s="9"/>
      <c r="S25" s="9"/>
      <c r="T25" s="9"/>
      <c r="U25" s="9"/>
      <c r="V25" s="9"/>
      <c r="W25" s="10"/>
    </row>
    <row r="26" spans="1:23">
      <c r="B26" s="1"/>
      <c r="C26" s="1"/>
    </row>
    <row r="29" spans="1:23">
      <c r="D29" s="9"/>
    </row>
    <row r="30" spans="1:23">
      <c r="B30" s="1"/>
      <c r="C30" s="1"/>
      <c r="D30" s="1"/>
    </row>
    <row r="31" spans="1:23">
      <c r="D31" s="10"/>
    </row>
    <row r="32" spans="1:23" s="12" customFormat="1">
      <c r="A32" s="14"/>
      <c r="B32" s="11"/>
      <c r="C32" s="11"/>
      <c r="D32" s="11"/>
      <c r="E32" s="2"/>
      <c r="F32" s="2"/>
      <c r="G32" s="2"/>
      <c r="H32" s="2"/>
      <c r="I32" s="9"/>
      <c r="J32" s="9"/>
      <c r="K32" s="2"/>
      <c r="L32" s="2"/>
      <c r="M32" s="2"/>
      <c r="N32" s="2"/>
      <c r="O32" s="9"/>
      <c r="P32" s="9"/>
      <c r="Q32" s="9"/>
      <c r="R32" s="9"/>
      <c r="S32" s="9"/>
      <c r="T32" s="9"/>
      <c r="U32" s="9"/>
      <c r="V32" s="9"/>
      <c r="W32" s="10"/>
    </row>
    <row r="33" spans="2:4">
      <c r="B33" s="1"/>
      <c r="C33" s="1"/>
      <c r="D33" s="1"/>
    </row>
    <row r="35" spans="2:4">
      <c r="B35" s="7"/>
      <c r="C35" s="7"/>
      <c r="D35" s="7"/>
    </row>
    <row r="36" spans="2:4">
      <c r="B36" s="7"/>
      <c r="C36" s="7"/>
      <c r="D36" s="7"/>
    </row>
    <row r="37" spans="2:4">
      <c r="B37" s="7"/>
      <c r="C37" s="7"/>
      <c r="D37" s="7"/>
    </row>
    <row r="38" spans="2:4">
      <c r="B38" s="7"/>
      <c r="C38" s="7"/>
      <c r="D38" s="7"/>
    </row>
    <row r="39" spans="2:4">
      <c r="D39" s="5"/>
    </row>
  </sheetData>
  <sortState ref="B6:AI11">
    <sortCondition descending="1" ref="G6:G11"/>
  </sortState>
  <mergeCells count="36">
    <mergeCell ref="U1:V1"/>
    <mergeCell ref="U2:V2"/>
    <mergeCell ref="U3:V3"/>
    <mergeCell ref="U4:V4"/>
    <mergeCell ref="S3:T3"/>
    <mergeCell ref="S2:T2"/>
    <mergeCell ref="S1:T1"/>
    <mergeCell ref="I4:J4"/>
    <mergeCell ref="K4:L4"/>
    <mergeCell ref="S4:T4"/>
    <mergeCell ref="M4:N4"/>
    <mergeCell ref="O4:P4"/>
    <mergeCell ref="Q4:R4"/>
    <mergeCell ref="O3:P3"/>
    <mergeCell ref="Q3:R3"/>
    <mergeCell ref="M3:N3"/>
    <mergeCell ref="I3:J3"/>
    <mergeCell ref="K3:L3"/>
    <mergeCell ref="M2:N2"/>
    <mergeCell ref="O1:P1"/>
    <mergeCell ref="Q1:R1"/>
    <mergeCell ref="O2:P2"/>
    <mergeCell ref="Q2:R2"/>
    <mergeCell ref="M1:N1"/>
    <mergeCell ref="I1:J1"/>
    <mergeCell ref="K1:L1"/>
    <mergeCell ref="E1:F1"/>
    <mergeCell ref="E2:F2"/>
    <mergeCell ref="I2:J2"/>
    <mergeCell ref="K2:L2"/>
    <mergeCell ref="E3:F3"/>
    <mergeCell ref="E4:F4"/>
    <mergeCell ref="G1:H1"/>
    <mergeCell ref="G2:H2"/>
    <mergeCell ref="G3:H3"/>
    <mergeCell ref="G4:H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D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6640625" style="2" customWidth="1"/>
    <col min="4" max="4" width="22.77734375" style="2" customWidth="1"/>
    <col min="5" max="6" width="6" style="2" customWidth="1"/>
    <col min="7" max="12" width="5.77734375" style="2" customWidth="1"/>
    <col min="13" max="14" width="6" style="9" customWidth="1"/>
    <col min="15" max="20" width="5.77734375" style="2" customWidth="1"/>
    <col min="21" max="28" width="5.77734375" style="9" customWidth="1"/>
    <col min="29" max="29" width="5.77734375" style="10" customWidth="1"/>
    <col min="30" max="16384" width="9.33203125" style="2"/>
  </cols>
  <sheetData>
    <row r="1" spans="1:30" ht="39" customHeight="1">
      <c r="A1" s="1" t="s">
        <v>8</v>
      </c>
      <c r="D1" s="3" t="s">
        <v>16</v>
      </c>
      <c r="E1" s="198" t="s">
        <v>28</v>
      </c>
      <c r="F1" s="198"/>
      <c r="G1" s="198" t="s">
        <v>33</v>
      </c>
      <c r="H1" s="198"/>
      <c r="I1" s="198" t="s">
        <v>44</v>
      </c>
      <c r="J1" s="198"/>
      <c r="K1" s="198" t="s">
        <v>60</v>
      </c>
      <c r="L1" s="198"/>
      <c r="M1" s="199" t="s">
        <v>106</v>
      </c>
      <c r="N1" s="199"/>
      <c r="O1" s="198" t="s">
        <v>61</v>
      </c>
      <c r="P1" s="198"/>
      <c r="Q1" s="204" t="s">
        <v>63</v>
      </c>
      <c r="R1" s="204"/>
      <c r="S1" s="201" t="s">
        <v>184</v>
      </c>
      <c r="T1" s="201"/>
      <c r="U1" s="199" t="s">
        <v>93</v>
      </c>
      <c r="V1" s="199"/>
      <c r="W1" s="199" t="s">
        <v>94</v>
      </c>
      <c r="X1" s="199"/>
      <c r="Y1" s="199" t="s">
        <v>87</v>
      </c>
      <c r="Z1" s="199"/>
      <c r="AA1" s="199" t="s">
        <v>95</v>
      </c>
      <c r="AB1" s="199"/>
      <c r="AC1" s="2"/>
    </row>
    <row r="2" spans="1:30" ht="13.5" customHeight="1">
      <c r="A2" s="2"/>
      <c r="D2" s="3"/>
      <c r="E2" s="198" t="s">
        <v>34</v>
      </c>
      <c r="F2" s="198"/>
      <c r="G2" s="195" t="s">
        <v>35</v>
      </c>
      <c r="H2" s="195"/>
      <c r="I2" s="195" t="s">
        <v>34</v>
      </c>
      <c r="J2" s="195"/>
      <c r="K2" s="195" t="s">
        <v>36</v>
      </c>
      <c r="L2" s="195"/>
      <c r="M2" s="199"/>
      <c r="N2" s="199"/>
      <c r="O2" s="195" t="s">
        <v>36</v>
      </c>
      <c r="P2" s="195"/>
      <c r="Q2" s="202"/>
      <c r="R2" s="202"/>
      <c r="S2" s="203"/>
      <c r="T2" s="203"/>
      <c r="U2" s="200" t="s">
        <v>35</v>
      </c>
      <c r="V2" s="200"/>
      <c r="W2" s="200"/>
      <c r="X2" s="200"/>
      <c r="Y2" s="200"/>
      <c r="Z2" s="200"/>
      <c r="AA2" s="200" t="s">
        <v>35</v>
      </c>
      <c r="AB2" s="200"/>
      <c r="AC2" s="2"/>
    </row>
    <row r="3" spans="1:30">
      <c r="A3" s="2"/>
      <c r="C3" s="32">
        <v>37513</v>
      </c>
      <c r="E3" s="195" t="s">
        <v>29</v>
      </c>
      <c r="F3" s="195"/>
      <c r="G3" s="195" t="s">
        <v>62</v>
      </c>
      <c r="H3" s="195"/>
      <c r="I3" s="195" t="s">
        <v>37</v>
      </c>
      <c r="J3" s="195"/>
      <c r="K3" s="195" t="s">
        <v>38</v>
      </c>
      <c r="L3" s="195"/>
      <c r="M3" s="200" t="s">
        <v>107</v>
      </c>
      <c r="N3" s="200"/>
      <c r="O3" s="195" t="s">
        <v>39</v>
      </c>
      <c r="P3" s="195"/>
      <c r="Q3" s="202" t="s">
        <v>40</v>
      </c>
      <c r="R3" s="202"/>
      <c r="S3" s="203" t="s">
        <v>97</v>
      </c>
      <c r="T3" s="203"/>
      <c r="U3" s="200" t="s">
        <v>98</v>
      </c>
      <c r="V3" s="200"/>
      <c r="W3" s="200" t="s">
        <v>99</v>
      </c>
      <c r="X3" s="200"/>
      <c r="Y3" s="200" t="s">
        <v>40</v>
      </c>
      <c r="Z3" s="200"/>
      <c r="AA3" s="200" t="s">
        <v>100</v>
      </c>
      <c r="AB3" s="200"/>
      <c r="AC3" s="2"/>
    </row>
    <row r="4" spans="1:30">
      <c r="A4" s="2"/>
      <c r="C4" s="32">
        <v>38610</v>
      </c>
      <c r="E4" s="196" t="s">
        <v>101</v>
      </c>
      <c r="F4" s="196"/>
      <c r="G4" s="196" t="s">
        <v>102</v>
      </c>
      <c r="H4" s="197"/>
      <c r="I4" s="196">
        <v>43184</v>
      </c>
      <c r="J4" s="197"/>
      <c r="K4" s="196" t="s">
        <v>103</v>
      </c>
      <c r="L4" s="197"/>
      <c r="M4" s="205">
        <v>43218</v>
      </c>
      <c r="N4" s="210"/>
      <c r="O4" s="196" t="s">
        <v>104</v>
      </c>
      <c r="P4" s="196"/>
      <c r="Q4" s="208">
        <v>43253</v>
      </c>
      <c r="R4" s="209"/>
      <c r="S4" s="206" t="s">
        <v>105</v>
      </c>
      <c r="T4" s="207"/>
      <c r="U4" s="205">
        <v>43407</v>
      </c>
      <c r="V4" s="205"/>
      <c r="W4" s="205">
        <v>43435</v>
      </c>
      <c r="X4" s="205"/>
      <c r="Y4" s="205">
        <v>43442</v>
      </c>
      <c r="Z4" s="205"/>
      <c r="AA4" s="205">
        <v>43449</v>
      </c>
      <c r="AB4" s="205"/>
    </row>
    <row r="5" spans="1:30" ht="52.8">
      <c r="B5" s="8" t="s">
        <v>10</v>
      </c>
      <c r="C5" s="8"/>
      <c r="D5" s="4"/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65" t="s">
        <v>1</v>
      </c>
      <c r="N5" s="65" t="s">
        <v>2</v>
      </c>
      <c r="O5" s="59" t="s">
        <v>1</v>
      </c>
      <c r="P5" s="59" t="s">
        <v>2</v>
      </c>
      <c r="Q5" s="66" t="s">
        <v>1</v>
      </c>
      <c r="R5" s="66" t="s">
        <v>2</v>
      </c>
      <c r="S5" s="67" t="s">
        <v>1</v>
      </c>
      <c r="T5" s="67" t="s">
        <v>2</v>
      </c>
      <c r="U5" s="65" t="s">
        <v>1</v>
      </c>
      <c r="V5" s="65" t="s">
        <v>2</v>
      </c>
      <c r="W5" s="65" t="s">
        <v>1</v>
      </c>
      <c r="X5" s="65" t="s">
        <v>2</v>
      </c>
      <c r="Y5" s="65" t="s">
        <v>1</v>
      </c>
      <c r="Z5" s="65" t="s">
        <v>2</v>
      </c>
      <c r="AA5" s="65" t="s">
        <v>1</v>
      </c>
      <c r="AB5" s="65" t="s">
        <v>2</v>
      </c>
      <c r="AC5" s="13" t="s">
        <v>0</v>
      </c>
    </row>
    <row r="6" spans="1:30" s="79" customFormat="1">
      <c r="A6" s="50" t="s">
        <v>27</v>
      </c>
      <c r="B6" s="35" t="s">
        <v>76</v>
      </c>
      <c r="C6" s="170">
        <v>37620</v>
      </c>
      <c r="D6" s="35" t="s">
        <v>30</v>
      </c>
      <c r="E6" s="34" t="s">
        <v>116</v>
      </c>
      <c r="F6" s="34">
        <v>12</v>
      </c>
      <c r="G6" s="34" t="s">
        <v>114</v>
      </c>
      <c r="H6" s="34">
        <v>8</v>
      </c>
      <c r="I6" s="34" t="s">
        <v>27</v>
      </c>
      <c r="J6" s="34">
        <v>15</v>
      </c>
      <c r="K6" s="34" t="s">
        <v>116</v>
      </c>
      <c r="L6" s="34">
        <v>17</v>
      </c>
      <c r="M6" s="45"/>
      <c r="N6" s="45"/>
      <c r="O6" s="61" t="s">
        <v>109</v>
      </c>
      <c r="P6" s="34"/>
      <c r="Q6" s="34" t="s">
        <v>116</v>
      </c>
      <c r="R6" s="34"/>
      <c r="S6" s="61" t="s">
        <v>113</v>
      </c>
      <c r="T6" s="33"/>
      <c r="U6" s="35"/>
      <c r="V6" s="35"/>
      <c r="W6" s="35"/>
      <c r="X6" s="35"/>
      <c r="Y6" s="35"/>
      <c r="Z6" s="35"/>
      <c r="AA6" s="35"/>
      <c r="AB6" s="35"/>
      <c r="AC6" s="35">
        <f>SUM(E6:AB6)</f>
        <v>52</v>
      </c>
    </row>
    <row r="7" spans="1:30" s="33" customFormat="1">
      <c r="A7" s="76" t="s">
        <v>116</v>
      </c>
      <c r="B7" s="79" t="s">
        <v>58</v>
      </c>
      <c r="C7" s="83">
        <v>37495</v>
      </c>
      <c r="D7" s="79" t="s">
        <v>32</v>
      </c>
      <c r="E7" s="78" t="s">
        <v>27</v>
      </c>
      <c r="F7" s="84">
        <v>15</v>
      </c>
      <c r="G7" s="84" t="s">
        <v>27</v>
      </c>
      <c r="H7" s="84">
        <v>12</v>
      </c>
      <c r="I7" s="84"/>
      <c r="J7" s="84"/>
      <c r="K7" s="84"/>
      <c r="L7" s="84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79">
        <f>SUM(E7:AB7)</f>
        <v>27</v>
      </c>
      <c r="AD7" s="79" t="s">
        <v>115</v>
      </c>
    </row>
    <row r="8" spans="1:30" s="33" customFormat="1">
      <c r="A8" s="76" t="s">
        <v>114</v>
      </c>
      <c r="B8" s="79" t="s">
        <v>151</v>
      </c>
      <c r="C8" s="122">
        <v>37391</v>
      </c>
      <c r="D8" s="123" t="s">
        <v>30</v>
      </c>
      <c r="E8" s="78"/>
      <c r="F8" s="84"/>
      <c r="G8" s="84"/>
      <c r="H8" s="84"/>
      <c r="I8" s="84"/>
      <c r="J8" s="84"/>
      <c r="K8" s="84" t="s">
        <v>114</v>
      </c>
      <c r="L8" s="84">
        <v>16</v>
      </c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79">
        <f>SUM(E8:AB8)</f>
        <v>16</v>
      </c>
      <c r="AD8" s="79" t="s">
        <v>115</v>
      </c>
    </row>
    <row r="9" spans="1:30" s="33" customFormat="1">
      <c r="A9" s="57" t="s">
        <v>132</v>
      </c>
      <c r="B9" s="35" t="s">
        <v>143</v>
      </c>
      <c r="C9" s="184">
        <v>38071</v>
      </c>
      <c r="D9" s="35" t="s">
        <v>17</v>
      </c>
      <c r="E9" s="34"/>
      <c r="F9" s="34"/>
      <c r="G9" s="34"/>
      <c r="H9" s="34"/>
      <c r="I9" s="34" t="s">
        <v>116</v>
      </c>
      <c r="J9" s="34">
        <v>12</v>
      </c>
      <c r="K9" s="34"/>
      <c r="L9" s="34"/>
      <c r="M9" s="45"/>
      <c r="N9" s="45"/>
      <c r="O9" s="34"/>
      <c r="P9" s="34"/>
      <c r="Q9" s="34"/>
      <c r="R9" s="34"/>
      <c r="U9" s="35"/>
      <c r="V9" s="35"/>
      <c r="W9" s="35"/>
      <c r="X9" s="35"/>
      <c r="Y9" s="35"/>
      <c r="Z9" s="35"/>
      <c r="AA9" s="35"/>
      <c r="AB9" s="35"/>
      <c r="AC9" s="35">
        <f>SUM(E9:AB9)</f>
        <v>12</v>
      </c>
    </row>
    <row r="10" spans="1:30" s="33" customFormat="1">
      <c r="A10" s="57" t="s">
        <v>148</v>
      </c>
      <c r="B10" s="35" t="s">
        <v>166</v>
      </c>
      <c r="C10" s="189">
        <v>37887</v>
      </c>
      <c r="D10" s="35" t="s">
        <v>22</v>
      </c>
      <c r="E10" s="34"/>
      <c r="F10" s="34"/>
      <c r="G10" s="34"/>
      <c r="H10" s="34"/>
      <c r="I10" s="34"/>
      <c r="J10" s="34"/>
      <c r="K10" s="34"/>
      <c r="L10" s="34"/>
      <c r="M10" s="45" t="s">
        <v>27</v>
      </c>
      <c r="N10" s="45"/>
      <c r="O10" s="34"/>
      <c r="P10" s="34"/>
      <c r="Q10" s="34"/>
      <c r="R10" s="34"/>
      <c r="U10" s="35"/>
      <c r="V10" s="35"/>
      <c r="W10" s="35"/>
      <c r="X10" s="35"/>
      <c r="Y10" s="35"/>
      <c r="Z10" s="35"/>
      <c r="AA10" s="35"/>
      <c r="AB10" s="35"/>
      <c r="AC10" s="35">
        <f t="shared" ref="AC10:AC12" si="0">SUM(E10:AB10)</f>
        <v>0</v>
      </c>
    </row>
    <row r="11" spans="1:30" s="33" customFormat="1">
      <c r="A11" s="57" t="s">
        <v>148</v>
      </c>
      <c r="B11" s="35" t="s">
        <v>167</v>
      </c>
      <c r="C11" s="137"/>
      <c r="D11" s="35" t="s">
        <v>153</v>
      </c>
      <c r="E11" s="34"/>
      <c r="F11" s="34"/>
      <c r="G11" s="34"/>
      <c r="H11" s="34"/>
      <c r="I11" s="34"/>
      <c r="J11" s="34"/>
      <c r="K11" s="34"/>
      <c r="L11" s="34"/>
      <c r="M11" s="45" t="s">
        <v>116</v>
      </c>
      <c r="N11" s="45"/>
      <c r="O11" s="34"/>
      <c r="P11" s="34"/>
      <c r="Q11" s="34"/>
      <c r="R11" s="34"/>
      <c r="U11" s="35"/>
      <c r="V11" s="35"/>
      <c r="W11" s="35"/>
      <c r="X11" s="35"/>
      <c r="Y11" s="35"/>
      <c r="Z11" s="35"/>
      <c r="AA11" s="35"/>
      <c r="AB11" s="35"/>
      <c r="AC11" s="35">
        <f t="shared" si="0"/>
        <v>0</v>
      </c>
    </row>
    <row r="12" spans="1:30" s="149" customFormat="1">
      <c r="A12" s="153" t="s">
        <v>148</v>
      </c>
      <c r="B12" s="157" t="s">
        <v>46</v>
      </c>
      <c r="C12" s="158">
        <v>37525</v>
      </c>
      <c r="D12" s="152" t="s">
        <v>56</v>
      </c>
      <c r="E12" s="150"/>
      <c r="G12" s="150"/>
      <c r="H12" s="150"/>
      <c r="I12" s="150"/>
      <c r="J12" s="150"/>
      <c r="K12" s="150"/>
      <c r="L12" s="150"/>
      <c r="M12" s="151"/>
      <c r="N12" s="151"/>
      <c r="O12" s="150"/>
      <c r="P12" s="150"/>
      <c r="Q12" s="150" t="s">
        <v>27</v>
      </c>
      <c r="R12" s="150"/>
      <c r="U12" s="152"/>
      <c r="V12" s="152"/>
      <c r="W12" s="152"/>
      <c r="X12" s="152"/>
      <c r="Y12" s="152"/>
      <c r="Z12" s="152"/>
      <c r="AA12" s="152"/>
      <c r="AB12" s="152"/>
      <c r="AC12" s="152">
        <f t="shared" si="0"/>
        <v>0</v>
      </c>
    </row>
    <row r="13" spans="1:30" s="33" customFormat="1">
      <c r="A13" s="57"/>
      <c r="B13" s="44"/>
      <c r="C13" s="74"/>
      <c r="D13" s="35"/>
      <c r="E13" s="34"/>
      <c r="G13" s="34"/>
      <c r="H13" s="34"/>
      <c r="I13" s="34"/>
      <c r="J13" s="34"/>
      <c r="K13" s="34"/>
      <c r="L13" s="34"/>
      <c r="M13" s="45"/>
      <c r="N13" s="45"/>
      <c r="O13" s="34"/>
      <c r="P13" s="34"/>
      <c r="Q13" s="34"/>
      <c r="R13" s="34"/>
      <c r="U13" s="35"/>
      <c r="V13" s="35"/>
      <c r="W13" s="35"/>
      <c r="X13" s="35"/>
      <c r="Y13" s="35"/>
      <c r="Z13" s="35"/>
      <c r="AA13" s="35"/>
      <c r="AB13" s="35"/>
      <c r="AC13" s="36"/>
    </row>
    <row r="14" spans="1:30" s="33" customFormat="1">
      <c r="A14" s="57"/>
      <c r="B14" s="34"/>
      <c r="C14" s="34"/>
      <c r="D14" s="57" t="s">
        <v>3</v>
      </c>
      <c r="E14" s="34">
        <v>2</v>
      </c>
      <c r="F14" s="34"/>
      <c r="G14" s="34">
        <v>2</v>
      </c>
      <c r="H14" s="34"/>
      <c r="I14" s="34">
        <v>2</v>
      </c>
      <c r="J14" s="34"/>
      <c r="K14" s="34">
        <v>2</v>
      </c>
      <c r="L14" s="34"/>
      <c r="M14" s="45">
        <v>2</v>
      </c>
      <c r="N14" s="45"/>
      <c r="O14" s="34">
        <v>1</v>
      </c>
      <c r="P14" s="34"/>
      <c r="Q14" s="34">
        <v>2</v>
      </c>
      <c r="R14" s="34"/>
      <c r="S14" s="34">
        <v>1</v>
      </c>
      <c r="U14" s="35"/>
      <c r="V14" s="35"/>
      <c r="W14" s="35"/>
      <c r="X14" s="35"/>
      <c r="Y14" s="35"/>
      <c r="Z14" s="35"/>
      <c r="AA14" s="35"/>
      <c r="AB14" s="35"/>
      <c r="AC14" s="36"/>
    </row>
    <row r="15" spans="1:30" s="33" customFormat="1">
      <c r="A15" s="57"/>
      <c r="B15" s="15"/>
      <c r="C15" s="15"/>
      <c r="D15" s="57" t="s">
        <v>4</v>
      </c>
      <c r="E15" s="34">
        <v>4</v>
      </c>
      <c r="G15" s="34">
        <v>4</v>
      </c>
      <c r="H15" s="34"/>
      <c r="I15" s="34">
        <v>2</v>
      </c>
      <c r="J15" s="34"/>
      <c r="K15" s="34">
        <v>3</v>
      </c>
      <c r="L15" s="34"/>
      <c r="M15" s="45">
        <v>2</v>
      </c>
      <c r="N15" s="45"/>
      <c r="O15" s="34">
        <v>6</v>
      </c>
      <c r="P15" s="34"/>
      <c r="Q15" s="34">
        <v>2</v>
      </c>
      <c r="R15" s="34"/>
      <c r="S15" s="34">
        <v>15</v>
      </c>
      <c r="U15" s="35"/>
      <c r="V15" s="35"/>
      <c r="W15" s="35"/>
      <c r="X15" s="35"/>
      <c r="Y15" s="35"/>
      <c r="Z15" s="35"/>
      <c r="AA15" s="35"/>
      <c r="AB15" s="35"/>
      <c r="AC15" s="36"/>
    </row>
    <row r="16" spans="1:30" s="12" customFormat="1">
      <c r="A16" s="14"/>
      <c r="B16" s="18"/>
      <c r="C16" s="18"/>
      <c r="D16" s="20"/>
      <c r="E16" s="2"/>
      <c r="F16" s="2"/>
      <c r="G16" s="86"/>
      <c r="H16" s="86"/>
      <c r="I16" s="2"/>
      <c r="J16" s="2"/>
      <c r="K16" s="116"/>
      <c r="L16" s="116"/>
      <c r="M16" s="115"/>
      <c r="N16" s="115"/>
      <c r="O16" s="116"/>
      <c r="P16" s="116"/>
      <c r="Q16" s="2"/>
      <c r="R16" s="2"/>
      <c r="S16" s="2"/>
      <c r="T16" s="2"/>
      <c r="U16" s="9"/>
      <c r="V16" s="9"/>
      <c r="W16" s="9"/>
      <c r="X16" s="9"/>
      <c r="Y16" s="9"/>
      <c r="Z16" s="9"/>
      <c r="AA16" s="9"/>
      <c r="AB16" s="9"/>
      <c r="AC16" s="10"/>
    </row>
    <row r="17" spans="1:29" s="12" customFormat="1">
      <c r="A17" s="14"/>
      <c r="B17" s="18"/>
      <c r="C17" s="18"/>
      <c r="D17" s="20"/>
      <c r="E17" s="2"/>
      <c r="F17" s="2"/>
      <c r="G17" s="86"/>
      <c r="H17" s="86"/>
      <c r="I17" s="2"/>
      <c r="J17" s="2"/>
      <c r="K17" s="116"/>
      <c r="L17" s="116"/>
      <c r="M17" s="115"/>
      <c r="N17" s="115"/>
      <c r="O17" s="116"/>
      <c r="P17" s="116"/>
      <c r="Q17" s="2"/>
      <c r="R17" s="2"/>
      <c r="S17" s="2"/>
      <c r="T17" s="2"/>
      <c r="U17" s="9"/>
      <c r="V17" s="9"/>
      <c r="W17" s="9"/>
      <c r="X17" s="9"/>
      <c r="Y17" s="9"/>
      <c r="Z17" s="9"/>
      <c r="AA17" s="9"/>
      <c r="AB17" s="9"/>
      <c r="AC17" s="10"/>
    </row>
    <row r="18" spans="1:29" s="12" customFormat="1">
      <c r="A18" s="14"/>
      <c r="B18" s="18"/>
      <c r="C18" s="18"/>
      <c r="D18" s="20"/>
      <c r="E18" s="2"/>
      <c r="F18" s="2"/>
      <c r="G18" s="86"/>
      <c r="H18" s="86"/>
      <c r="I18" s="2"/>
      <c r="J18" s="2"/>
      <c r="K18" s="116"/>
      <c r="L18" s="116"/>
      <c r="M18" s="115"/>
      <c r="N18" s="115"/>
      <c r="O18" s="116"/>
      <c r="P18" s="116"/>
      <c r="Q18" s="2"/>
      <c r="R18" s="2"/>
      <c r="S18" s="2"/>
      <c r="T18" s="2"/>
      <c r="U18" s="9"/>
      <c r="V18" s="9"/>
      <c r="W18" s="9"/>
      <c r="X18" s="9"/>
      <c r="Y18" s="9"/>
      <c r="Z18" s="9"/>
      <c r="AA18" s="9"/>
      <c r="AB18" s="9"/>
      <c r="AC18" s="10"/>
    </row>
    <row r="19" spans="1:29" s="12" customFormat="1">
      <c r="A19" s="14"/>
      <c r="B19" s="18"/>
      <c r="C19" s="18"/>
      <c r="D19" s="20"/>
      <c r="E19" s="2"/>
      <c r="F19" s="2"/>
      <c r="G19" s="2"/>
      <c r="H19" s="2"/>
      <c r="I19" s="2"/>
      <c r="J19" s="2"/>
      <c r="K19" s="2"/>
      <c r="L19" s="2"/>
      <c r="M19" s="9"/>
      <c r="N19" s="9"/>
      <c r="O19" s="2"/>
      <c r="P19" s="2"/>
      <c r="Q19" s="2"/>
      <c r="R19" s="2"/>
      <c r="S19" s="2"/>
      <c r="T19" s="2"/>
      <c r="U19" s="9"/>
      <c r="V19" s="9"/>
      <c r="W19" s="9"/>
      <c r="X19" s="9"/>
      <c r="Y19" s="9"/>
      <c r="Z19" s="9"/>
      <c r="AA19" s="9"/>
      <c r="AB19" s="9"/>
      <c r="AC19" s="10"/>
    </row>
    <row r="20" spans="1:29">
      <c r="D20" s="10"/>
    </row>
    <row r="21" spans="1:29">
      <c r="B21" s="1"/>
      <c r="C21" s="1"/>
    </row>
    <row r="24" spans="1:29">
      <c r="B24" s="11"/>
      <c r="C24" s="11"/>
      <c r="D24" s="11"/>
    </row>
    <row r="26" spans="1:29">
      <c r="B26" s="7"/>
      <c r="C26" s="7"/>
      <c r="D26" s="7"/>
    </row>
    <row r="27" spans="1:29">
      <c r="D27" s="5"/>
    </row>
  </sheetData>
  <sortState ref="B6:AS8">
    <sortCondition descending="1" ref="AC6:AC8"/>
  </sortState>
  <mergeCells count="48">
    <mergeCell ref="AA4:AB4"/>
    <mergeCell ref="W3:X3"/>
    <mergeCell ref="Y3:Z3"/>
    <mergeCell ref="AA3:AB3"/>
    <mergeCell ref="M3:N3"/>
    <mergeCell ref="M4:N4"/>
    <mergeCell ref="U4:V4"/>
    <mergeCell ref="O4:P4"/>
    <mergeCell ref="Q4:R4"/>
    <mergeCell ref="S4:T4"/>
    <mergeCell ref="I4:J4"/>
    <mergeCell ref="K4:L4"/>
    <mergeCell ref="W4:X4"/>
    <mergeCell ref="Y4:Z4"/>
    <mergeCell ref="S3:T3"/>
    <mergeCell ref="I3:J3"/>
    <mergeCell ref="K3:L3"/>
    <mergeCell ref="U3:V3"/>
    <mergeCell ref="O3:P3"/>
    <mergeCell ref="Q3:R3"/>
    <mergeCell ref="AA1:AB1"/>
    <mergeCell ref="I2:J2"/>
    <mergeCell ref="K2:L2"/>
    <mergeCell ref="O2:P2"/>
    <mergeCell ref="Q2:R2"/>
    <mergeCell ref="S2:T2"/>
    <mergeCell ref="U2:V2"/>
    <mergeCell ref="W2:X2"/>
    <mergeCell ref="Y2:Z2"/>
    <mergeCell ref="AA2:AB2"/>
    <mergeCell ref="U1:V1"/>
    <mergeCell ref="W1:X1"/>
    <mergeCell ref="Y1:Z1"/>
    <mergeCell ref="Q1:R1"/>
    <mergeCell ref="S1:T1"/>
    <mergeCell ref="I1:J1"/>
    <mergeCell ref="K1:L1"/>
    <mergeCell ref="M1:N1"/>
    <mergeCell ref="O1:P1"/>
    <mergeCell ref="G3:H3"/>
    <mergeCell ref="M2:N2"/>
    <mergeCell ref="E4:F4"/>
    <mergeCell ref="G4:H4"/>
    <mergeCell ref="E1:F1"/>
    <mergeCell ref="G1:H1"/>
    <mergeCell ref="E2:F2"/>
    <mergeCell ref="G2:H2"/>
    <mergeCell ref="E3:F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7"/>
  <sheetViews>
    <sheetView workbookViewId="0">
      <pane xSplit="4" ySplit="5" topLeftCell="L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8" width="5.77734375" style="2" customWidth="1"/>
    <col min="19" max="26" width="5.77734375" style="9" customWidth="1"/>
    <col min="27" max="27" width="5.77734375" style="10" customWidth="1"/>
    <col min="28" max="16384" width="9.33203125" style="2"/>
  </cols>
  <sheetData>
    <row r="1" spans="1:27" ht="39" customHeight="1">
      <c r="A1" s="2" t="s">
        <v>5</v>
      </c>
      <c r="D1" s="3" t="s">
        <v>16</v>
      </c>
      <c r="E1" s="198" t="s">
        <v>28</v>
      </c>
      <c r="F1" s="198"/>
      <c r="G1" s="198" t="s">
        <v>33</v>
      </c>
      <c r="H1" s="198"/>
      <c r="I1" s="198" t="s">
        <v>44</v>
      </c>
      <c r="J1" s="198"/>
      <c r="K1" s="198" t="s">
        <v>60</v>
      </c>
      <c r="L1" s="198"/>
      <c r="M1" s="198" t="s">
        <v>61</v>
      </c>
      <c r="N1" s="198"/>
      <c r="O1" s="204" t="s">
        <v>63</v>
      </c>
      <c r="P1" s="204"/>
      <c r="Q1" s="201" t="s">
        <v>184</v>
      </c>
      <c r="R1" s="201"/>
      <c r="S1" s="199" t="s">
        <v>93</v>
      </c>
      <c r="T1" s="199"/>
      <c r="U1" s="199" t="s">
        <v>94</v>
      </c>
      <c r="V1" s="199"/>
      <c r="W1" s="199" t="s">
        <v>87</v>
      </c>
      <c r="X1" s="199"/>
      <c r="Y1" s="199" t="s">
        <v>95</v>
      </c>
      <c r="Z1" s="199"/>
      <c r="AA1" s="2"/>
    </row>
    <row r="2" spans="1:27" ht="13.5" customHeight="1">
      <c r="A2" s="2"/>
      <c r="D2" s="3"/>
      <c r="E2" s="198" t="s">
        <v>34</v>
      </c>
      <c r="F2" s="198"/>
      <c r="G2" s="195" t="s">
        <v>35</v>
      </c>
      <c r="H2" s="195"/>
      <c r="I2" s="195" t="s">
        <v>34</v>
      </c>
      <c r="J2" s="195"/>
      <c r="K2" s="195" t="s">
        <v>36</v>
      </c>
      <c r="L2" s="195"/>
      <c r="M2" s="195" t="s">
        <v>36</v>
      </c>
      <c r="N2" s="195"/>
      <c r="O2" s="202"/>
      <c r="P2" s="202"/>
      <c r="Q2" s="203"/>
      <c r="R2" s="203"/>
      <c r="S2" s="200" t="s">
        <v>35</v>
      </c>
      <c r="T2" s="200"/>
      <c r="U2" s="200"/>
      <c r="V2" s="200"/>
      <c r="W2" s="200"/>
      <c r="X2" s="200"/>
      <c r="Y2" s="200" t="s">
        <v>35</v>
      </c>
      <c r="Z2" s="200"/>
      <c r="AA2" s="2"/>
    </row>
    <row r="3" spans="1:27">
      <c r="A3" s="2"/>
      <c r="C3" s="32">
        <v>37513</v>
      </c>
      <c r="E3" s="195" t="s">
        <v>29</v>
      </c>
      <c r="F3" s="195"/>
      <c r="G3" s="195" t="s">
        <v>62</v>
      </c>
      <c r="H3" s="195"/>
      <c r="I3" s="195" t="s">
        <v>37</v>
      </c>
      <c r="J3" s="195"/>
      <c r="K3" s="195" t="s">
        <v>38</v>
      </c>
      <c r="L3" s="195"/>
      <c r="M3" s="195" t="s">
        <v>39</v>
      </c>
      <c r="N3" s="195"/>
      <c r="O3" s="202" t="s">
        <v>40</v>
      </c>
      <c r="P3" s="202"/>
      <c r="Q3" s="203" t="s">
        <v>97</v>
      </c>
      <c r="R3" s="203"/>
      <c r="S3" s="200" t="s">
        <v>98</v>
      </c>
      <c r="T3" s="200"/>
      <c r="U3" s="200" t="s">
        <v>99</v>
      </c>
      <c r="V3" s="200"/>
      <c r="W3" s="200" t="s">
        <v>40</v>
      </c>
      <c r="X3" s="200"/>
      <c r="Y3" s="200" t="s">
        <v>100</v>
      </c>
      <c r="Z3" s="200"/>
      <c r="AA3" s="2"/>
    </row>
    <row r="4" spans="1:27">
      <c r="A4" s="2"/>
      <c r="C4" s="32">
        <v>38610</v>
      </c>
      <c r="E4" s="196" t="s">
        <v>101</v>
      </c>
      <c r="F4" s="196"/>
      <c r="G4" s="196" t="s">
        <v>102</v>
      </c>
      <c r="H4" s="197"/>
      <c r="I4" s="196">
        <v>43184</v>
      </c>
      <c r="J4" s="197"/>
      <c r="K4" s="196" t="s">
        <v>103</v>
      </c>
      <c r="L4" s="197"/>
      <c r="M4" s="196" t="s">
        <v>104</v>
      </c>
      <c r="N4" s="196"/>
      <c r="O4" s="208">
        <v>43253</v>
      </c>
      <c r="P4" s="209"/>
      <c r="Q4" s="206" t="s">
        <v>105</v>
      </c>
      <c r="R4" s="207"/>
      <c r="S4" s="205">
        <v>43407</v>
      </c>
      <c r="T4" s="205"/>
      <c r="U4" s="205">
        <v>43435</v>
      </c>
      <c r="V4" s="205"/>
      <c r="W4" s="205">
        <v>43442</v>
      </c>
      <c r="X4" s="205"/>
      <c r="Y4" s="205">
        <v>43449</v>
      </c>
      <c r="Z4" s="205"/>
    </row>
    <row r="5" spans="1:27" ht="52.8">
      <c r="B5" s="6" t="s">
        <v>19</v>
      </c>
      <c r="C5" s="6"/>
      <c r="D5" s="4"/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59" t="s">
        <v>1</v>
      </c>
      <c r="N5" s="59" t="s">
        <v>2</v>
      </c>
      <c r="O5" s="66" t="s">
        <v>1</v>
      </c>
      <c r="P5" s="66" t="s">
        <v>2</v>
      </c>
      <c r="Q5" s="67" t="s">
        <v>1</v>
      </c>
      <c r="R5" s="67" t="s">
        <v>2</v>
      </c>
      <c r="S5" s="65" t="s">
        <v>1</v>
      </c>
      <c r="T5" s="65" t="s">
        <v>2</v>
      </c>
      <c r="U5" s="65" t="s">
        <v>1</v>
      </c>
      <c r="V5" s="65" t="s">
        <v>2</v>
      </c>
      <c r="W5" s="65" t="s">
        <v>1</v>
      </c>
      <c r="X5" s="65" t="s">
        <v>2</v>
      </c>
      <c r="Y5" s="65" t="s">
        <v>1</v>
      </c>
      <c r="Z5" s="65" t="s">
        <v>2</v>
      </c>
      <c r="AA5" s="13" t="s">
        <v>0</v>
      </c>
    </row>
    <row r="6" spans="1:27" s="152" customFormat="1">
      <c r="A6" s="144" t="s">
        <v>27</v>
      </c>
      <c r="B6" s="159" t="s">
        <v>74</v>
      </c>
      <c r="C6" s="160">
        <v>38133</v>
      </c>
      <c r="D6" s="152" t="s">
        <v>23</v>
      </c>
      <c r="E6" s="148" t="s">
        <v>114</v>
      </c>
      <c r="F6" s="150">
        <v>11</v>
      </c>
      <c r="G6" s="148" t="s">
        <v>113</v>
      </c>
      <c r="H6" s="150"/>
      <c r="I6" s="150" t="s">
        <v>116</v>
      </c>
      <c r="J6" s="150">
        <v>12</v>
      </c>
      <c r="K6" s="148" t="s">
        <v>109</v>
      </c>
      <c r="L6" s="150"/>
      <c r="M6" s="151" t="s">
        <v>114</v>
      </c>
      <c r="N6" s="151">
        <v>16</v>
      </c>
      <c r="O6" s="151" t="s">
        <v>27</v>
      </c>
      <c r="P6" s="151"/>
      <c r="Q6" s="151" t="s">
        <v>150</v>
      </c>
      <c r="R6" s="151"/>
      <c r="S6" s="151"/>
      <c r="T6" s="151"/>
      <c r="U6" s="151"/>
      <c r="V6" s="151"/>
      <c r="W6" s="151"/>
      <c r="X6" s="151"/>
      <c r="Y6" s="151"/>
      <c r="Z6" s="151"/>
      <c r="AA6" s="152">
        <f t="shared" ref="AA6:AA11" si="0">SUM(E6:Z6)</f>
        <v>39</v>
      </c>
    </row>
    <row r="7" spans="1:27" s="35" customFormat="1">
      <c r="A7" s="50" t="s">
        <v>116</v>
      </c>
      <c r="B7" s="46" t="s">
        <v>126</v>
      </c>
      <c r="C7" s="170">
        <v>38314</v>
      </c>
      <c r="D7" s="35" t="s">
        <v>32</v>
      </c>
      <c r="E7" s="61"/>
      <c r="F7" s="33"/>
      <c r="G7" s="34" t="s">
        <v>27</v>
      </c>
      <c r="H7" s="34">
        <v>12</v>
      </c>
      <c r="I7" s="34" t="s">
        <v>27</v>
      </c>
      <c r="J7" s="34">
        <v>15</v>
      </c>
      <c r="K7" s="124" t="s">
        <v>109</v>
      </c>
      <c r="L7" s="34"/>
      <c r="M7" s="34"/>
      <c r="N7" s="34"/>
      <c r="O7" s="34"/>
      <c r="P7" s="34"/>
      <c r="Q7" s="34" t="s">
        <v>114</v>
      </c>
      <c r="R7" s="34"/>
      <c r="AA7" s="35">
        <f t="shared" si="0"/>
        <v>27</v>
      </c>
    </row>
    <row r="8" spans="1:27" s="35" customFormat="1">
      <c r="A8" s="50" t="s">
        <v>114</v>
      </c>
      <c r="B8" s="35" t="s">
        <v>82</v>
      </c>
      <c r="C8" s="170">
        <v>38049</v>
      </c>
      <c r="D8" s="35" t="s">
        <v>23</v>
      </c>
      <c r="E8" s="61"/>
      <c r="F8" s="33"/>
      <c r="G8" s="34" t="s">
        <v>114</v>
      </c>
      <c r="H8" s="34">
        <v>8</v>
      </c>
      <c r="I8" s="34" t="s">
        <v>114</v>
      </c>
      <c r="J8" s="34">
        <v>11</v>
      </c>
      <c r="K8" s="34"/>
      <c r="L8" s="34"/>
      <c r="M8" s="34"/>
      <c r="N8" s="34"/>
      <c r="O8" s="34" t="s">
        <v>116</v>
      </c>
      <c r="P8" s="34"/>
      <c r="Q8" s="34"/>
      <c r="R8" s="34"/>
      <c r="AA8" s="35">
        <f t="shared" si="0"/>
        <v>19</v>
      </c>
    </row>
    <row r="9" spans="1:27" s="35" customFormat="1">
      <c r="A9" s="50" t="s">
        <v>132</v>
      </c>
      <c r="B9" s="46" t="s">
        <v>125</v>
      </c>
      <c r="C9" s="167">
        <v>38510</v>
      </c>
      <c r="D9" s="41" t="s">
        <v>15</v>
      </c>
      <c r="E9" s="61"/>
      <c r="F9" s="33"/>
      <c r="G9" s="61" t="s">
        <v>113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AA9" s="35">
        <f t="shared" si="0"/>
        <v>0</v>
      </c>
    </row>
    <row r="10" spans="1:27" s="35" customFormat="1">
      <c r="A10" s="50" t="s">
        <v>132</v>
      </c>
      <c r="B10" s="46" t="s">
        <v>124</v>
      </c>
      <c r="C10" s="171">
        <v>38259</v>
      </c>
      <c r="D10" s="35" t="s">
        <v>23</v>
      </c>
      <c r="E10" s="61"/>
      <c r="F10" s="33"/>
      <c r="G10" s="61" t="s">
        <v>109</v>
      </c>
      <c r="H10" s="34"/>
      <c r="I10" s="34"/>
      <c r="J10" s="34"/>
      <c r="K10" s="34"/>
      <c r="L10" s="34"/>
      <c r="M10" s="34"/>
      <c r="N10" s="34"/>
      <c r="O10" s="34" t="s">
        <v>114</v>
      </c>
      <c r="P10" s="34"/>
      <c r="Q10" s="34"/>
      <c r="R10" s="34"/>
      <c r="AA10" s="35">
        <f t="shared" si="0"/>
        <v>0</v>
      </c>
    </row>
    <row r="11" spans="1:27" s="35" customFormat="1">
      <c r="A11" s="50" t="s">
        <v>132</v>
      </c>
      <c r="B11" s="46" t="s">
        <v>50</v>
      </c>
      <c r="C11" s="172">
        <v>37658</v>
      </c>
      <c r="D11" s="35" t="s">
        <v>56</v>
      </c>
      <c r="E11" s="61" t="s">
        <v>109</v>
      </c>
      <c r="F11" s="33"/>
      <c r="G11" s="61" t="s">
        <v>109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AA11" s="35">
        <f t="shared" si="0"/>
        <v>0</v>
      </c>
    </row>
    <row r="12" spans="1:27" s="35" customFormat="1">
      <c r="A12" s="50"/>
      <c r="E12" s="34"/>
      <c r="F12" s="33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AA12" s="36"/>
    </row>
    <row r="13" spans="1:27" s="33" customFormat="1">
      <c r="A13" s="57"/>
      <c r="D13" s="57" t="s">
        <v>3</v>
      </c>
      <c r="E13" s="34">
        <v>2</v>
      </c>
      <c r="F13" s="34"/>
      <c r="G13" s="34">
        <v>6</v>
      </c>
      <c r="H13" s="34"/>
      <c r="I13" s="34">
        <v>3</v>
      </c>
      <c r="J13" s="34"/>
      <c r="K13" s="34">
        <v>2</v>
      </c>
      <c r="L13" s="34"/>
      <c r="M13" s="34">
        <v>1</v>
      </c>
      <c r="N13" s="34"/>
      <c r="O13" s="34">
        <v>3</v>
      </c>
      <c r="P13" s="34"/>
      <c r="Q13" s="34">
        <v>2</v>
      </c>
      <c r="R13" s="34"/>
      <c r="S13" s="35"/>
      <c r="T13" s="35"/>
      <c r="U13" s="35"/>
      <c r="V13" s="35"/>
      <c r="W13" s="35"/>
      <c r="X13" s="35"/>
      <c r="Y13" s="35"/>
      <c r="Z13" s="35"/>
      <c r="AA13" s="36"/>
    </row>
    <row r="14" spans="1:27" s="33" customFormat="1">
      <c r="A14" s="57"/>
      <c r="D14" s="57" t="s">
        <v>4</v>
      </c>
      <c r="E14" s="34">
        <v>5</v>
      </c>
      <c r="G14" s="34">
        <v>11</v>
      </c>
      <c r="H14" s="34"/>
      <c r="I14" s="34">
        <v>3</v>
      </c>
      <c r="J14" s="34"/>
      <c r="K14" s="34">
        <v>7</v>
      </c>
      <c r="L14" s="34"/>
      <c r="M14" s="34">
        <v>5</v>
      </c>
      <c r="N14" s="34"/>
      <c r="O14" s="34">
        <v>3</v>
      </c>
      <c r="P14" s="34"/>
      <c r="Q14" s="34">
        <v>16</v>
      </c>
      <c r="R14" s="34"/>
      <c r="S14" s="35"/>
      <c r="T14" s="35"/>
      <c r="U14" s="35"/>
      <c r="V14" s="35"/>
      <c r="W14" s="35"/>
      <c r="X14" s="35"/>
      <c r="Y14" s="35"/>
      <c r="Z14" s="35"/>
      <c r="AA14" s="36"/>
    </row>
    <row r="15" spans="1:27" s="33" customFormat="1">
      <c r="A15" s="57"/>
      <c r="G15" s="34"/>
      <c r="H15" s="34"/>
      <c r="I15" s="34"/>
      <c r="J15" s="34"/>
      <c r="K15" s="34"/>
      <c r="L15" s="34"/>
      <c r="M15" s="34"/>
      <c r="N15" s="34"/>
      <c r="Q15" s="34"/>
      <c r="R15" s="34"/>
      <c r="S15" s="35"/>
      <c r="T15" s="35"/>
      <c r="U15" s="35"/>
      <c r="V15" s="35"/>
      <c r="W15" s="35"/>
      <c r="X15" s="35"/>
      <c r="Y15" s="35"/>
      <c r="Z15" s="35"/>
      <c r="AA15" s="36"/>
    </row>
    <row r="16" spans="1:27" s="33" customFormat="1">
      <c r="A16" s="57"/>
      <c r="C16" s="16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9"/>
      <c r="T16" s="9"/>
      <c r="U16" s="9"/>
      <c r="V16" s="9"/>
      <c r="W16" s="9"/>
      <c r="X16" s="9"/>
      <c r="Y16" s="9"/>
      <c r="Z16" s="9"/>
      <c r="AA16" s="10"/>
    </row>
    <row r="17" spans="1:27" s="33" customFormat="1">
      <c r="A17" s="5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9"/>
      <c r="T17" s="9"/>
      <c r="U17" s="9"/>
      <c r="V17" s="9"/>
      <c r="W17" s="9"/>
      <c r="X17" s="9"/>
      <c r="Y17" s="9"/>
      <c r="Z17" s="9"/>
      <c r="AA17" s="10"/>
    </row>
  </sheetData>
  <sortState ref="B6:AM11">
    <sortCondition descending="1" ref="AA6:AA11"/>
  </sortState>
  <mergeCells count="44">
    <mergeCell ref="S4:T4"/>
    <mergeCell ref="U4:V4"/>
    <mergeCell ref="W4:X4"/>
    <mergeCell ref="Y1:Z1"/>
    <mergeCell ref="Y2:Z2"/>
    <mergeCell ref="Y3:Z3"/>
    <mergeCell ref="Y4:Z4"/>
    <mergeCell ref="U2:V2"/>
    <mergeCell ref="W2:X2"/>
    <mergeCell ref="S3:T3"/>
    <mergeCell ref="U3:V3"/>
    <mergeCell ref="W3:X3"/>
    <mergeCell ref="S1:T1"/>
    <mergeCell ref="W1:X1"/>
    <mergeCell ref="M2:N2"/>
    <mergeCell ref="O2:P2"/>
    <mergeCell ref="Q2:R2"/>
    <mergeCell ref="S2:T2"/>
    <mergeCell ref="Q1:R1"/>
    <mergeCell ref="I1:J1"/>
    <mergeCell ref="I2:J2"/>
    <mergeCell ref="I3:J3"/>
    <mergeCell ref="I4:J4"/>
    <mergeCell ref="U1:V1"/>
    <mergeCell ref="Q3:R3"/>
    <mergeCell ref="M3:N3"/>
    <mergeCell ref="O3:P3"/>
    <mergeCell ref="M4:N4"/>
    <mergeCell ref="O4:P4"/>
    <mergeCell ref="K1:L1"/>
    <mergeCell ref="K2:L2"/>
    <mergeCell ref="E4:F4"/>
    <mergeCell ref="G4:H4"/>
    <mergeCell ref="G3:H3"/>
    <mergeCell ref="E1:F1"/>
    <mergeCell ref="G1:H1"/>
    <mergeCell ref="E2:F2"/>
    <mergeCell ref="G2:H2"/>
    <mergeCell ref="E3:F3"/>
    <mergeCell ref="K3:L3"/>
    <mergeCell ref="K4:L4"/>
    <mergeCell ref="M1:N1"/>
    <mergeCell ref="O1:P1"/>
    <mergeCell ref="Q4:R4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33203125" style="2" customWidth="1"/>
    <col min="3" max="3" width="11.77734375" style="2" customWidth="1"/>
    <col min="4" max="4" width="22.77734375" style="2" customWidth="1"/>
    <col min="5" max="6" width="6" style="2" customWidth="1"/>
    <col min="7" max="12" width="5.77734375" style="2" customWidth="1"/>
    <col min="13" max="16" width="6" style="9" customWidth="1"/>
    <col min="17" max="22" width="5.77734375" style="2" customWidth="1"/>
    <col min="23" max="32" width="5.77734375" style="9" customWidth="1"/>
    <col min="33" max="33" width="5.77734375" style="10" customWidth="1"/>
    <col min="34" max="16384" width="9.33203125" style="2"/>
  </cols>
  <sheetData>
    <row r="1" spans="1:33" ht="39" customHeight="1">
      <c r="A1" s="2" t="s">
        <v>5</v>
      </c>
      <c r="D1" s="3" t="s">
        <v>16</v>
      </c>
      <c r="E1" s="198" t="s">
        <v>28</v>
      </c>
      <c r="F1" s="198"/>
      <c r="G1" s="198" t="s">
        <v>33</v>
      </c>
      <c r="H1" s="198"/>
      <c r="I1" s="198" t="s">
        <v>44</v>
      </c>
      <c r="J1" s="198"/>
      <c r="K1" s="198" t="s">
        <v>60</v>
      </c>
      <c r="L1" s="198"/>
      <c r="M1" s="199" t="s">
        <v>106</v>
      </c>
      <c r="N1" s="199"/>
      <c r="O1" s="199" t="s">
        <v>91</v>
      </c>
      <c r="P1" s="199"/>
      <c r="Q1" s="198" t="s">
        <v>61</v>
      </c>
      <c r="R1" s="198"/>
      <c r="S1" s="204" t="s">
        <v>63</v>
      </c>
      <c r="T1" s="204"/>
      <c r="U1" s="201" t="s">
        <v>184</v>
      </c>
      <c r="V1" s="201"/>
      <c r="W1" s="199" t="s">
        <v>85</v>
      </c>
      <c r="X1" s="199"/>
      <c r="Y1" s="199" t="s">
        <v>93</v>
      </c>
      <c r="Z1" s="199"/>
      <c r="AA1" s="199" t="s">
        <v>94</v>
      </c>
      <c r="AB1" s="199"/>
      <c r="AC1" s="199" t="s">
        <v>87</v>
      </c>
      <c r="AD1" s="199"/>
      <c r="AE1" s="199" t="s">
        <v>95</v>
      </c>
      <c r="AF1" s="199"/>
      <c r="AG1" s="2"/>
    </row>
    <row r="2" spans="1:33" ht="13.5" customHeight="1">
      <c r="A2" s="2"/>
      <c r="D2" s="3"/>
      <c r="E2" s="198" t="s">
        <v>34</v>
      </c>
      <c r="F2" s="198"/>
      <c r="G2" s="195" t="s">
        <v>35</v>
      </c>
      <c r="H2" s="195"/>
      <c r="I2" s="195" t="s">
        <v>34</v>
      </c>
      <c r="J2" s="195"/>
      <c r="K2" s="195" t="s">
        <v>36</v>
      </c>
      <c r="L2" s="195"/>
      <c r="M2" s="199"/>
      <c r="N2" s="199"/>
      <c r="O2" s="199" t="s">
        <v>35</v>
      </c>
      <c r="P2" s="199"/>
      <c r="Q2" s="195" t="s">
        <v>36</v>
      </c>
      <c r="R2" s="195"/>
      <c r="S2" s="202"/>
      <c r="T2" s="202"/>
      <c r="U2" s="203"/>
      <c r="V2" s="203"/>
      <c r="W2" s="200" t="s">
        <v>35</v>
      </c>
      <c r="X2" s="200"/>
      <c r="Y2" s="200" t="s">
        <v>35</v>
      </c>
      <c r="Z2" s="200"/>
      <c r="AA2" s="200"/>
      <c r="AB2" s="200"/>
      <c r="AC2" s="200"/>
      <c r="AD2" s="200"/>
      <c r="AE2" s="200" t="s">
        <v>35</v>
      </c>
      <c r="AF2" s="200"/>
      <c r="AG2" s="2"/>
    </row>
    <row r="3" spans="1:33">
      <c r="A3" s="2"/>
      <c r="C3" s="32">
        <v>37513</v>
      </c>
      <c r="E3" s="195" t="s">
        <v>29</v>
      </c>
      <c r="F3" s="195"/>
      <c r="G3" s="195" t="s">
        <v>62</v>
      </c>
      <c r="H3" s="195"/>
      <c r="I3" s="195" t="s">
        <v>37</v>
      </c>
      <c r="J3" s="195"/>
      <c r="K3" s="195" t="s">
        <v>38</v>
      </c>
      <c r="L3" s="195"/>
      <c r="M3" s="200" t="s">
        <v>107</v>
      </c>
      <c r="N3" s="200"/>
      <c r="O3" s="200" t="s">
        <v>117</v>
      </c>
      <c r="P3" s="200"/>
      <c r="Q3" s="195" t="s">
        <v>39</v>
      </c>
      <c r="R3" s="195"/>
      <c r="S3" s="202" t="s">
        <v>40</v>
      </c>
      <c r="T3" s="202"/>
      <c r="U3" s="203" t="s">
        <v>97</v>
      </c>
      <c r="V3" s="203"/>
      <c r="W3" s="200" t="s">
        <v>86</v>
      </c>
      <c r="X3" s="200"/>
      <c r="Y3" s="200" t="s">
        <v>98</v>
      </c>
      <c r="Z3" s="200"/>
      <c r="AA3" s="200" t="s">
        <v>99</v>
      </c>
      <c r="AB3" s="200"/>
      <c r="AC3" s="200" t="s">
        <v>40</v>
      </c>
      <c r="AD3" s="200"/>
      <c r="AE3" s="200" t="s">
        <v>100</v>
      </c>
      <c r="AF3" s="200"/>
      <c r="AG3" s="2"/>
    </row>
    <row r="4" spans="1:33">
      <c r="A4" s="2"/>
      <c r="C4" s="32">
        <v>38610</v>
      </c>
      <c r="E4" s="196" t="s">
        <v>101</v>
      </c>
      <c r="F4" s="196"/>
      <c r="G4" s="196" t="s">
        <v>102</v>
      </c>
      <c r="H4" s="197"/>
      <c r="I4" s="196">
        <v>43184</v>
      </c>
      <c r="J4" s="197"/>
      <c r="K4" s="196" t="s">
        <v>103</v>
      </c>
      <c r="L4" s="197"/>
      <c r="M4" s="205">
        <v>43218</v>
      </c>
      <c r="N4" s="210"/>
      <c r="O4" s="205">
        <v>43218</v>
      </c>
      <c r="P4" s="210"/>
      <c r="Q4" s="196" t="s">
        <v>104</v>
      </c>
      <c r="R4" s="196"/>
      <c r="S4" s="208">
        <v>43253</v>
      </c>
      <c r="T4" s="209"/>
      <c r="U4" s="206" t="s">
        <v>105</v>
      </c>
      <c r="V4" s="207"/>
      <c r="W4" s="205" t="s">
        <v>187</v>
      </c>
      <c r="X4" s="205"/>
      <c r="Y4" s="205">
        <v>43407</v>
      </c>
      <c r="Z4" s="205"/>
      <c r="AA4" s="205">
        <v>43435</v>
      </c>
      <c r="AB4" s="205"/>
      <c r="AC4" s="205">
        <v>43442</v>
      </c>
      <c r="AD4" s="205"/>
      <c r="AE4" s="205">
        <v>43449</v>
      </c>
      <c r="AF4" s="205"/>
    </row>
    <row r="5" spans="1:33" ht="52.8">
      <c r="B5" s="6" t="s">
        <v>20</v>
      </c>
      <c r="C5" s="6"/>
      <c r="D5" s="4"/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65" t="s">
        <v>1</v>
      </c>
      <c r="N5" s="65" t="s">
        <v>2</v>
      </c>
      <c r="O5" s="65" t="s">
        <v>1</v>
      </c>
      <c r="P5" s="65" t="s">
        <v>2</v>
      </c>
      <c r="Q5" s="59" t="s">
        <v>1</v>
      </c>
      <c r="R5" s="59" t="s">
        <v>2</v>
      </c>
      <c r="S5" s="66" t="s">
        <v>1</v>
      </c>
      <c r="T5" s="66" t="s">
        <v>2</v>
      </c>
      <c r="U5" s="67" t="s">
        <v>1</v>
      </c>
      <c r="V5" s="67" t="s">
        <v>2</v>
      </c>
      <c r="W5" s="65" t="s">
        <v>1</v>
      </c>
      <c r="X5" s="65" t="s">
        <v>2</v>
      </c>
      <c r="Y5" s="65" t="s">
        <v>1</v>
      </c>
      <c r="Z5" s="65" t="s">
        <v>2</v>
      </c>
      <c r="AA5" s="65" t="s">
        <v>1</v>
      </c>
      <c r="AB5" s="65" t="s">
        <v>2</v>
      </c>
      <c r="AC5" s="65" t="s">
        <v>1</v>
      </c>
      <c r="AD5" s="65" t="s">
        <v>2</v>
      </c>
      <c r="AE5" s="65" t="s">
        <v>1</v>
      </c>
      <c r="AF5" s="65" t="s">
        <v>2</v>
      </c>
      <c r="AG5" s="13" t="s">
        <v>0</v>
      </c>
    </row>
    <row r="6" spans="1:33" s="152" customFormat="1">
      <c r="A6" s="144" t="s">
        <v>27</v>
      </c>
      <c r="B6" s="161" t="s">
        <v>127</v>
      </c>
      <c r="C6" s="162">
        <v>37758</v>
      </c>
      <c r="D6" s="152" t="s">
        <v>128</v>
      </c>
      <c r="E6" s="150"/>
      <c r="F6" s="150"/>
      <c r="G6" s="150" t="s">
        <v>116</v>
      </c>
      <c r="H6" s="150">
        <v>9</v>
      </c>
      <c r="I6" s="150" t="s">
        <v>27</v>
      </c>
      <c r="J6" s="150">
        <v>15</v>
      </c>
      <c r="K6" s="148" t="s">
        <v>113</v>
      </c>
      <c r="L6" s="150"/>
      <c r="M6" s="151"/>
      <c r="N6" s="151"/>
      <c r="O6" s="151"/>
      <c r="P6" s="151"/>
      <c r="Q6" s="150" t="s">
        <v>114</v>
      </c>
      <c r="R6" s="150">
        <v>16</v>
      </c>
      <c r="S6" s="150" t="s">
        <v>27</v>
      </c>
      <c r="T6" s="150"/>
      <c r="U6" s="150" t="s">
        <v>147</v>
      </c>
      <c r="V6" s="150"/>
      <c r="AG6" s="152">
        <f t="shared" ref="AG6:AG19" si="0">SUM(E6:AF6)</f>
        <v>40</v>
      </c>
    </row>
    <row r="7" spans="1:33" s="33" customFormat="1">
      <c r="A7" s="50" t="s">
        <v>116</v>
      </c>
      <c r="B7" s="39" t="s">
        <v>59</v>
      </c>
      <c r="C7" s="172">
        <v>37985</v>
      </c>
      <c r="D7" s="35" t="s">
        <v>56</v>
      </c>
      <c r="E7" s="34" t="s">
        <v>114</v>
      </c>
      <c r="F7" s="34">
        <v>11</v>
      </c>
      <c r="G7" s="34" t="s">
        <v>114</v>
      </c>
      <c r="H7" s="34">
        <v>8</v>
      </c>
      <c r="I7" s="34" t="s">
        <v>116</v>
      </c>
      <c r="J7" s="34">
        <v>12</v>
      </c>
      <c r="K7" s="61" t="s">
        <v>113</v>
      </c>
      <c r="L7" s="34"/>
      <c r="M7" s="45"/>
      <c r="N7" s="45"/>
      <c r="O7" s="45"/>
      <c r="P7" s="45"/>
      <c r="Q7" s="61" t="s">
        <v>109</v>
      </c>
      <c r="R7" s="34"/>
      <c r="S7" s="34" t="s">
        <v>116</v>
      </c>
      <c r="T7" s="34"/>
      <c r="U7" s="34" t="s">
        <v>150</v>
      </c>
      <c r="V7" s="34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>
        <f t="shared" si="0"/>
        <v>31</v>
      </c>
    </row>
    <row r="8" spans="1:33" s="33" customFormat="1">
      <c r="A8" s="50" t="s">
        <v>114</v>
      </c>
      <c r="B8" s="46" t="s">
        <v>74</v>
      </c>
      <c r="C8" s="172">
        <v>38133</v>
      </c>
      <c r="D8" s="35" t="s">
        <v>23</v>
      </c>
      <c r="E8" s="61" t="s">
        <v>114</v>
      </c>
      <c r="F8" s="34">
        <v>11</v>
      </c>
      <c r="G8" s="34"/>
      <c r="H8" s="34"/>
      <c r="I8" s="34"/>
      <c r="J8" s="34"/>
      <c r="K8" s="34"/>
      <c r="L8" s="34"/>
      <c r="M8" s="45"/>
      <c r="N8" s="45"/>
      <c r="O8" s="45" t="s">
        <v>27</v>
      </c>
      <c r="P8" s="45"/>
      <c r="Q8" s="45"/>
      <c r="R8" s="45"/>
      <c r="S8" s="45"/>
      <c r="T8" s="45"/>
      <c r="U8" s="45"/>
      <c r="V8" s="45"/>
      <c r="W8" s="45" t="s">
        <v>27</v>
      </c>
      <c r="X8" s="45"/>
      <c r="Y8" s="45"/>
      <c r="Z8" s="45"/>
      <c r="AA8" s="45"/>
      <c r="AB8" s="45"/>
      <c r="AC8" s="45"/>
      <c r="AD8" s="45"/>
      <c r="AE8" s="45"/>
      <c r="AF8" s="45"/>
      <c r="AG8" s="35">
        <f t="shared" si="0"/>
        <v>11</v>
      </c>
    </row>
    <row r="9" spans="1:33" s="33" customFormat="1">
      <c r="A9" s="50" t="s">
        <v>114</v>
      </c>
      <c r="B9" s="46" t="s">
        <v>70</v>
      </c>
      <c r="C9" s="170">
        <v>37795</v>
      </c>
      <c r="D9" s="35" t="s">
        <v>17</v>
      </c>
      <c r="I9" s="34" t="s">
        <v>114</v>
      </c>
      <c r="J9" s="34">
        <v>11</v>
      </c>
      <c r="K9" s="34"/>
      <c r="L9" s="34"/>
      <c r="M9" s="45"/>
      <c r="N9" s="45"/>
      <c r="O9" s="45"/>
      <c r="P9" s="45"/>
      <c r="Q9" s="34"/>
      <c r="R9" s="34"/>
      <c r="S9" s="34"/>
      <c r="T9" s="34"/>
      <c r="U9" s="34"/>
      <c r="V9" s="34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>
        <f t="shared" si="0"/>
        <v>11</v>
      </c>
    </row>
    <row r="10" spans="1:33" s="33" customFormat="1">
      <c r="A10" s="57" t="s">
        <v>114</v>
      </c>
      <c r="B10" s="46" t="s">
        <v>124</v>
      </c>
      <c r="C10" s="171">
        <v>38259</v>
      </c>
      <c r="D10" s="35" t="s">
        <v>23</v>
      </c>
      <c r="E10" s="34"/>
      <c r="G10" s="34"/>
      <c r="H10" s="34"/>
      <c r="I10" s="34" t="s">
        <v>114</v>
      </c>
      <c r="J10" s="34">
        <v>11</v>
      </c>
      <c r="K10" s="34"/>
      <c r="L10" s="34"/>
      <c r="M10" s="45" t="s">
        <v>116</v>
      </c>
      <c r="N10" s="45"/>
      <c r="O10" s="45"/>
      <c r="P10" s="45"/>
      <c r="Q10" s="34"/>
      <c r="R10" s="34"/>
      <c r="S10" s="34"/>
      <c r="T10" s="34"/>
      <c r="U10" s="34"/>
      <c r="V10" s="34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>
        <f t="shared" si="0"/>
        <v>11</v>
      </c>
    </row>
    <row r="11" spans="1:33" s="33" customFormat="1">
      <c r="A11" s="57" t="s">
        <v>147</v>
      </c>
      <c r="B11" s="33" t="s">
        <v>133</v>
      </c>
      <c r="C11" s="170">
        <v>38404</v>
      </c>
      <c r="D11" s="35" t="s">
        <v>129</v>
      </c>
      <c r="E11" s="34"/>
      <c r="F11" s="34"/>
      <c r="G11" s="34" t="s">
        <v>114</v>
      </c>
      <c r="H11" s="34">
        <v>8</v>
      </c>
      <c r="I11" s="61" t="s">
        <v>109</v>
      </c>
      <c r="J11" s="34"/>
      <c r="K11" s="34"/>
      <c r="L11" s="34"/>
      <c r="M11" s="45"/>
      <c r="N11" s="45"/>
      <c r="O11" s="45"/>
      <c r="P11" s="45"/>
      <c r="Q11" s="34"/>
      <c r="R11" s="34"/>
      <c r="S11" s="34" t="s">
        <v>114</v>
      </c>
      <c r="T11" s="34"/>
      <c r="U11" s="34"/>
      <c r="V11" s="34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>
        <f t="shared" si="0"/>
        <v>8</v>
      </c>
    </row>
    <row r="12" spans="1:33" s="33" customFormat="1">
      <c r="A12" s="57" t="s">
        <v>150</v>
      </c>
      <c r="B12" s="46" t="s">
        <v>152</v>
      </c>
      <c r="C12" s="129"/>
      <c r="D12" s="35" t="s">
        <v>153</v>
      </c>
      <c r="E12" s="34"/>
      <c r="F12" s="34"/>
      <c r="G12" s="34"/>
      <c r="H12" s="34"/>
      <c r="I12" s="61"/>
      <c r="J12" s="34"/>
      <c r="K12" s="34"/>
      <c r="L12" s="34"/>
      <c r="M12" s="45" t="s">
        <v>27</v>
      </c>
      <c r="N12" s="45"/>
      <c r="O12" s="45"/>
      <c r="P12" s="45"/>
      <c r="Q12" s="34"/>
      <c r="R12" s="34"/>
      <c r="S12" s="34"/>
      <c r="T12" s="34"/>
      <c r="U12" s="34"/>
      <c r="V12" s="34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>
        <f t="shared" si="0"/>
        <v>0</v>
      </c>
    </row>
    <row r="13" spans="1:33" s="33" customFormat="1">
      <c r="A13" s="57" t="s">
        <v>150</v>
      </c>
      <c r="B13" s="46" t="s">
        <v>154</v>
      </c>
      <c r="C13" s="129"/>
      <c r="D13" s="35" t="s">
        <v>66</v>
      </c>
      <c r="E13" s="34"/>
      <c r="F13" s="34"/>
      <c r="G13" s="34"/>
      <c r="H13" s="34"/>
      <c r="I13" s="61"/>
      <c r="J13" s="34"/>
      <c r="K13" s="34"/>
      <c r="L13" s="34"/>
      <c r="M13" s="45" t="s">
        <v>114</v>
      </c>
      <c r="N13" s="45"/>
      <c r="O13" s="45"/>
      <c r="P13" s="45"/>
      <c r="Q13" s="34"/>
      <c r="R13" s="34"/>
      <c r="S13" s="34"/>
      <c r="T13" s="34"/>
      <c r="U13" s="34"/>
      <c r="V13" s="34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>
        <f t="shared" si="0"/>
        <v>0</v>
      </c>
    </row>
    <row r="14" spans="1:33" s="33" customFormat="1">
      <c r="A14" s="57" t="s">
        <v>150</v>
      </c>
      <c r="B14" s="35" t="s">
        <v>82</v>
      </c>
      <c r="C14" s="170">
        <v>38049</v>
      </c>
      <c r="D14" s="35" t="s">
        <v>23</v>
      </c>
      <c r="E14" s="34"/>
      <c r="F14" s="34"/>
      <c r="G14" s="34"/>
      <c r="H14" s="34"/>
      <c r="I14" s="61"/>
      <c r="J14" s="34"/>
      <c r="K14" s="34"/>
      <c r="L14" s="34"/>
      <c r="M14" s="45"/>
      <c r="N14" s="45"/>
      <c r="O14" s="45" t="s">
        <v>116</v>
      </c>
      <c r="P14" s="45"/>
      <c r="Q14" s="34"/>
      <c r="R14" s="34"/>
      <c r="S14" s="34"/>
      <c r="T14" s="34"/>
      <c r="U14" s="34"/>
      <c r="V14" s="34"/>
      <c r="W14" s="45" t="s">
        <v>116</v>
      </c>
      <c r="X14" s="45"/>
      <c r="Y14" s="35"/>
      <c r="Z14" s="35"/>
      <c r="AA14" s="35"/>
      <c r="AB14" s="35"/>
      <c r="AC14" s="35"/>
      <c r="AD14" s="35"/>
      <c r="AE14" s="35"/>
      <c r="AF14" s="35"/>
      <c r="AG14" s="35">
        <f t="shared" si="0"/>
        <v>0</v>
      </c>
    </row>
    <row r="15" spans="1:33" s="33" customFormat="1">
      <c r="A15" s="57" t="s">
        <v>150</v>
      </c>
      <c r="B15" s="46" t="s">
        <v>125</v>
      </c>
      <c r="C15" s="167">
        <v>38510</v>
      </c>
      <c r="D15" s="41" t="s">
        <v>15</v>
      </c>
      <c r="E15" s="34"/>
      <c r="F15" s="34"/>
      <c r="G15" s="34"/>
      <c r="H15" s="34"/>
      <c r="I15" s="61"/>
      <c r="J15" s="34"/>
      <c r="K15" s="34"/>
      <c r="L15" s="34"/>
      <c r="M15" s="45"/>
      <c r="N15" s="45"/>
      <c r="O15" s="45" t="s">
        <v>114</v>
      </c>
      <c r="P15" s="45"/>
      <c r="Q15" s="34"/>
      <c r="R15" s="34"/>
      <c r="S15" s="61" t="s">
        <v>109</v>
      </c>
      <c r="T15" s="34"/>
      <c r="U15" s="34"/>
      <c r="V15" s="34"/>
      <c r="W15" s="45"/>
      <c r="X15" s="45"/>
      <c r="Y15" s="35"/>
      <c r="Z15" s="35"/>
      <c r="AA15" s="35"/>
      <c r="AB15" s="35"/>
      <c r="AC15" s="35"/>
      <c r="AD15" s="35"/>
      <c r="AE15" s="35"/>
      <c r="AF15" s="35"/>
      <c r="AG15" s="35">
        <f t="shared" si="0"/>
        <v>0</v>
      </c>
    </row>
    <row r="16" spans="1:33" s="33" customFormat="1">
      <c r="A16" s="57" t="s">
        <v>150</v>
      </c>
      <c r="B16" s="46" t="s">
        <v>144</v>
      </c>
      <c r="C16" s="173">
        <v>38359</v>
      </c>
      <c r="D16" s="35" t="s">
        <v>31</v>
      </c>
      <c r="E16" s="34"/>
      <c r="F16" s="34"/>
      <c r="G16" s="34"/>
      <c r="H16" s="34"/>
      <c r="I16" s="61"/>
      <c r="J16" s="34"/>
      <c r="K16" s="34"/>
      <c r="L16" s="34"/>
      <c r="M16" s="45"/>
      <c r="N16" s="45"/>
      <c r="O16" s="45"/>
      <c r="P16" s="45"/>
      <c r="Q16" s="61" t="s">
        <v>109</v>
      </c>
      <c r="R16" s="34"/>
      <c r="S16" s="34" t="s">
        <v>114</v>
      </c>
      <c r="T16" s="34"/>
      <c r="U16" s="34"/>
      <c r="V16" s="34"/>
      <c r="W16" s="45"/>
      <c r="X16" s="45"/>
      <c r="Y16" s="35"/>
      <c r="Z16" s="35"/>
      <c r="AA16" s="35"/>
      <c r="AB16" s="35"/>
      <c r="AC16" s="35"/>
      <c r="AD16" s="35"/>
      <c r="AE16" s="35"/>
      <c r="AF16" s="35"/>
      <c r="AG16" s="35">
        <f t="shared" si="0"/>
        <v>0</v>
      </c>
    </row>
    <row r="17" spans="1:33" s="33" customFormat="1">
      <c r="A17" s="57" t="s">
        <v>150</v>
      </c>
      <c r="B17" s="33" t="s">
        <v>131</v>
      </c>
      <c r="C17" s="171">
        <v>38284</v>
      </c>
      <c r="D17" s="33" t="s">
        <v>24</v>
      </c>
      <c r="E17" s="34"/>
      <c r="F17" s="34"/>
      <c r="G17" s="34"/>
      <c r="H17" s="34"/>
      <c r="I17" s="61"/>
      <c r="J17" s="34"/>
      <c r="K17" s="34"/>
      <c r="L17" s="34"/>
      <c r="M17" s="45"/>
      <c r="N17" s="45"/>
      <c r="O17" s="45"/>
      <c r="P17" s="45"/>
      <c r="Q17" s="61" t="s">
        <v>113</v>
      </c>
      <c r="R17" s="34"/>
      <c r="S17" s="34"/>
      <c r="T17" s="34"/>
      <c r="U17" s="34"/>
      <c r="V17" s="34"/>
      <c r="W17" s="45"/>
      <c r="X17" s="45"/>
      <c r="Y17" s="35"/>
      <c r="Z17" s="35"/>
      <c r="AA17" s="35"/>
      <c r="AB17" s="35"/>
      <c r="AC17" s="35"/>
      <c r="AD17" s="35"/>
      <c r="AE17" s="35"/>
      <c r="AF17" s="35"/>
      <c r="AG17" s="35">
        <f t="shared" si="0"/>
        <v>0</v>
      </c>
    </row>
    <row r="18" spans="1:33" s="33" customFormat="1">
      <c r="A18" s="57" t="s">
        <v>150</v>
      </c>
      <c r="B18" s="46" t="s">
        <v>126</v>
      </c>
      <c r="C18" s="170">
        <v>38314</v>
      </c>
      <c r="D18" s="35" t="s">
        <v>32</v>
      </c>
      <c r="E18" s="34"/>
      <c r="F18" s="34"/>
      <c r="G18" s="34"/>
      <c r="H18" s="34"/>
      <c r="I18" s="61"/>
      <c r="J18" s="34"/>
      <c r="K18" s="34"/>
      <c r="L18" s="34"/>
      <c r="M18" s="45"/>
      <c r="N18" s="45"/>
      <c r="O18" s="45"/>
      <c r="P18" s="45"/>
      <c r="Q18" s="61"/>
      <c r="R18" s="34"/>
      <c r="S18" s="61" t="s">
        <v>109</v>
      </c>
      <c r="T18" s="34"/>
      <c r="U18" s="34"/>
      <c r="V18" s="34"/>
      <c r="W18" s="45"/>
      <c r="X18" s="45"/>
      <c r="Y18" s="35"/>
      <c r="Z18" s="35"/>
      <c r="AA18" s="35"/>
      <c r="AB18" s="35"/>
      <c r="AC18" s="35"/>
      <c r="AD18" s="35"/>
      <c r="AE18" s="35"/>
      <c r="AF18" s="35"/>
      <c r="AG18" s="35">
        <f t="shared" si="0"/>
        <v>0</v>
      </c>
    </row>
    <row r="19" spans="1:33" s="33" customFormat="1">
      <c r="A19" s="57" t="s">
        <v>150</v>
      </c>
      <c r="B19" s="46" t="s">
        <v>176</v>
      </c>
      <c r="C19" s="174">
        <v>38147</v>
      </c>
      <c r="D19" s="35" t="s">
        <v>32</v>
      </c>
      <c r="E19" s="34"/>
      <c r="F19" s="34"/>
      <c r="G19" s="34"/>
      <c r="H19" s="34"/>
      <c r="I19" s="61"/>
      <c r="J19" s="34"/>
      <c r="K19" s="34"/>
      <c r="L19" s="34"/>
      <c r="M19" s="45"/>
      <c r="N19" s="45"/>
      <c r="O19" s="45"/>
      <c r="P19" s="45"/>
      <c r="Q19" s="61"/>
      <c r="R19" s="34"/>
      <c r="S19" s="61" t="s">
        <v>109</v>
      </c>
      <c r="T19" s="34"/>
      <c r="U19" s="34"/>
      <c r="V19" s="34"/>
      <c r="W19" s="45"/>
      <c r="X19" s="45"/>
      <c r="Y19" s="35"/>
      <c r="Z19" s="35"/>
      <c r="AA19" s="35"/>
      <c r="AB19" s="35"/>
      <c r="AC19" s="35"/>
      <c r="AD19" s="35"/>
      <c r="AE19" s="35"/>
      <c r="AF19" s="35"/>
      <c r="AG19" s="35">
        <f t="shared" si="0"/>
        <v>0</v>
      </c>
    </row>
    <row r="20" spans="1:33" s="33" customFormat="1">
      <c r="A20" s="57"/>
      <c r="B20" s="46"/>
      <c r="D20" s="35"/>
      <c r="E20" s="34"/>
      <c r="G20" s="34"/>
      <c r="H20" s="34"/>
      <c r="I20" s="34"/>
      <c r="J20" s="34"/>
      <c r="K20" s="34"/>
      <c r="L20" s="34"/>
      <c r="M20" s="45"/>
      <c r="N20" s="45"/>
      <c r="O20" s="45"/>
      <c r="P20" s="45"/>
      <c r="Q20" s="34"/>
      <c r="R20" s="34"/>
      <c r="S20" s="34"/>
      <c r="T20" s="34"/>
      <c r="U20" s="34"/>
      <c r="V20" s="34"/>
      <c r="W20" s="45"/>
      <c r="X20" s="45"/>
      <c r="Y20" s="35"/>
      <c r="Z20" s="35"/>
      <c r="AA20" s="35"/>
      <c r="AB20" s="35"/>
      <c r="AC20" s="35"/>
      <c r="AD20" s="35"/>
      <c r="AE20" s="35"/>
      <c r="AF20" s="35"/>
      <c r="AG20" s="36"/>
    </row>
    <row r="21" spans="1:33" s="33" customFormat="1">
      <c r="A21" s="57"/>
      <c r="D21" s="57" t="s">
        <v>3</v>
      </c>
      <c r="E21" s="34">
        <v>2</v>
      </c>
      <c r="F21" s="34"/>
      <c r="G21" s="34">
        <v>3</v>
      </c>
      <c r="H21" s="34"/>
      <c r="I21" s="34">
        <v>5</v>
      </c>
      <c r="J21" s="34"/>
      <c r="K21" s="34">
        <v>2</v>
      </c>
      <c r="L21" s="34"/>
      <c r="M21" s="45">
        <v>3</v>
      </c>
      <c r="N21" s="45"/>
      <c r="O21" s="45">
        <v>3</v>
      </c>
      <c r="P21" s="45"/>
      <c r="Q21" s="34">
        <v>4</v>
      </c>
      <c r="R21" s="34"/>
      <c r="S21" s="34">
        <v>7</v>
      </c>
      <c r="T21" s="34"/>
      <c r="U21" s="34">
        <v>2</v>
      </c>
      <c r="V21" s="34"/>
      <c r="W21" s="45">
        <v>2</v>
      </c>
      <c r="X21" s="45"/>
      <c r="Y21" s="35"/>
      <c r="Z21" s="35"/>
      <c r="AA21" s="35"/>
      <c r="AB21" s="35"/>
      <c r="AC21" s="35"/>
      <c r="AD21" s="35"/>
      <c r="AE21" s="35"/>
      <c r="AF21" s="35"/>
      <c r="AG21" s="36"/>
    </row>
    <row r="22" spans="1:33" s="33" customFormat="1">
      <c r="A22" s="57"/>
      <c r="D22" s="57" t="s">
        <v>4</v>
      </c>
      <c r="E22" s="34">
        <v>7</v>
      </c>
      <c r="G22" s="34">
        <v>5</v>
      </c>
      <c r="H22" s="34"/>
      <c r="I22" s="34">
        <v>5</v>
      </c>
      <c r="J22" s="34"/>
      <c r="K22" s="34">
        <v>11</v>
      </c>
      <c r="L22" s="34"/>
      <c r="M22" s="45">
        <v>3</v>
      </c>
      <c r="N22" s="45"/>
      <c r="O22" s="45">
        <v>3</v>
      </c>
      <c r="P22" s="45"/>
      <c r="Q22" s="34">
        <v>11</v>
      </c>
      <c r="R22" s="34"/>
      <c r="S22" s="34">
        <v>7</v>
      </c>
      <c r="T22" s="34"/>
      <c r="U22" s="34">
        <v>19</v>
      </c>
      <c r="V22" s="34"/>
      <c r="W22" s="45">
        <v>3</v>
      </c>
      <c r="X22" s="45"/>
      <c r="Y22" s="35"/>
      <c r="Z22" s="35"/>
      <c r="AA22" s="35"/>
      <c r="AB22" s="35"/>
      <c r="AC22" s="35"/>
      <c r="AD22" s="35"/>
      <c r="AE22" s="35"/>
      <c r="AF22" s="35"/>
      <c r="AG22" s="36"/>
    </row>
    <row r="23" spans="1:33" s="33" customFormat="1">
      <c r="A23" s="57"/>
      <c r="I23" s="34"/>
      <c r="J23" s="34"/>
      <c r="K23" s="34"/>
      <c r="L23" s="34"/>
      <c r="M23" s="45"/>
      <c r="N23" s="45"/>
      <c r="O23" s="45"/>
      <c r="P23" s="45"/>
      <c r="Q23" s="34"/>
      <c r="R23" s="34"/>
      <c r="S23" s="34"/>
      <c r="T23" s="34"/>
      <c r="U23" s="34"/>
      <c r="V23" s="34"/>
      <c r="W23" s="45"/>
      <c r="X23" s="45"/>
      <c r="Y23" s="35"/>
      <c r="Z23" s="35"/>
      <c r="AA23" s="35"/>
      <c r="AB23" s="35"/>
      <c r="AC23" s="35"/>
      <c r="AD23" s="35"/>
      <c r="AE23" s="35"/>
      <c r="AF23" s="35"/>
      <c r="AG23" s="36"/>
    </row>
    <row r="24" spans="1:33">
      <c r="C24" s="169"/>
    </row>
    <row r="25" spans="1:33" s="33" customFormat="1">
      <c r="A25" s="57"/>
      <c r="E25" s="2"/>
      <c r="F25" s="2"/>
      <c r="G25" s="2"/>
      <c r="H25" s="2"/>
      <c r="I25" s="2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2"/>
      <c r="V25" s="2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0"/>
    </row>
    <row r="26" spans="1:33" s="33" customFormat="1">
      <c r="A26" s="57"/>
      <c r="E26" s="2"/>
      <c r="F26" s="2"/>
      <c r="G26" s="2"/>
      <c r="H26" s="2"/>
      <c r="I26" s="2"/>
      <c r="J26" s="2"/>
      <c r="K26" s="2"/>
      <c r="L26" s="2"/>
      <c r="M26" s="9"/>
      <c r="N26" s="9"/>
      <c r="O26" s="9"/>
      <c r="P26" s="9"/>
      <c r="Q26" s="2"/>
      <c r="R26" s="2"/>
      <c r="S26" s="2"/>
      <c r="T26" s="2"/>
      <c r="U26" s="2"/>
      <c r="V26" s="2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10"/>
    </row>
  </sheetData>
  <sortState ref="B6:AQ17">
    <sortCondition descending="1" ref="AG6:AG17"/>
  </sortState>
  <mergeCells count="56">
    <mergeCell ref="AE1:AF1"/>
    <mergeCell ref="AE2:AF2"/>
    <mergeCell ref="AE3:AF3"/>
    <mergeCell ref="AE4:AF4"/>
    <mergeCell ref="W4:X4"/>
    <mergeCell ref="Y4:Z4"/>
    <mergeCell ref="AA4:AB4"/>
    <mergeCell ref="AC4:AD4"/>
    <mergeCell ref="W3:X3"/>
    <mergeCell ref="Y3:Z3"/>
    <mergeCell ref="AA3:AB3"/>
    <mergeCell ref="AC3:AD3"/>
    <mergeCell ref="W2:X2"/>
    <mergeCell ref="M4:N4"/>
    <mergeCell ref="O4:P4"/>
    <mergeCell ref="Q4:R4"/>
    <mergeCell ref="S4:T4"/>
    <mergeCell ref="U4:V4"/>
    <mergeCell ref="Q3:R3"/>
    <mergeCell ref="AA1:AB1"/>
    <mergeCell ref="AC1:AD1"/>
    <mergeCell ref="Y2:Z2"/>
    <mergeCell ref="AA2:AB2"/>
    <mergeCell ref="AC2:AD2"/>
    <mergeCell ref="U1:V1"/>
    <mergeCell ref="Y1:Z1"/>
    <mergeCell ref="W1:X1"/>
    <mergeCell ref="O2:P2"/>
    <mergeCell ref="Q2:R2"/>
    <mergeCell ref="S3:T3"/>
    <mergeCell ref="S2:T2"/>
    <mergeCell ref="Q1:R1"/>
    <mergeCell ref="S1:T1"/>
    <mergeCell ref="U3:V3"/>
    <mergeCell ref="U2:V2"/>
    <mergeCell ref="E3:F3"/>
    <mergeCell ref="E4:F4"/>
    <mergeCell ref="M1:N1"/>
    <mergeCell ref="O1:P1"/>
    <mergeCell ref="M3:N3"/>
    <mergeCell ref="O3:P3"/>
    <mergeCell ref="E1:F1"/>
    <mergeCell ref="E2:F2"/>
    <mergeCell ref="G1:H1"/>
    <mergeCell ref="G2:H2"/>
    <mergeCell ref="G3:H3"/>
    <mergeCell ref="K1:L1"/>
    <mergeCell ref="K2:L2"/>
    <mergeCell ref="K3:L3"/>
    <mergeCell ref="K4:L4"/>
    <mergeCell ref="M2:N2"/>
    <mergeCell ref="I1:J1"/>
    <mergeCell ref="I2:J2"/>
    <mergeCell ref="I3:J3"/>
    <mergeCell ref="I4:J4"/>
    <mergeCell ref="G4:H4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6" width="5.77734375" style="2" customWidth="1"/>
    <col min="17" max="26" width="5.77734375" style="9" customWidth="1"/>
    <col min="27" max="27" width="5.77734375" style="10" customWidth="1"/>
    <col min="28" max="16384" width="9.33203125" style="2"/>
  </cols>
  <sheetData>
    <row r="1" spans="1:28" ht="39" customHeight="1">
      <c r="A1" s="2" t="s">
        <v>5</v>
      </c>
      <c r="D1" s="3" t="s">
        <v>16</v>
      </c>
      <c r="E1" s="198" t="s">
        <v>33</v>
      </c>
      <c r="F1" s="198"/>
      <c r="G1" s="198" t="s">
        <v>44</v>
      </c>
      <c r="H1" s="198"/>
      <c r="I1" s="198" t="s">
        <v>60</v>
      </c>
      <c r="J1" s="198"/>
      <c r="K1" s="198" t="s">
        <v>61</v>
      </c>
      <c r="L1" s="198"/>
      <c r="M1" s="204" t="s">
        <v>63</v>
      </c>
      <c r="N1" s="204"/>
      <c r="O1" s="201" t="s">
        <v>184</v>
      </c>
      <c r="P1" s="201"/>
      <c r="Q1" s="199" t="s">
        <v>85</v>
      </c>
      <c r="R1" s="199"/>
      <c r="S1" s="199" t="s">
        <v>93</v>
      </c>
      <c r="T1" s="199"/>
      <c r="U1" s="199" t="s">
        <v>94</v>
      </c>
      <c r="V1" s="199"/>
      <c r="W1" s="199" t="s">
        <v>87</v>
      </c>
      <c r="X1" s="199"/>
      <c r="Y1" s="199" t="s">
        <v>95</v>
      </c>
      <c r="Z1" s="199"/>
      <c r="AA1" s="2"/>
    </row>
    <row r="2" spans="1:28" ht="13.5" customHeight="1">
      <c r="A2" s="2"/>
      <c r="D2" s="3"/>
      <c r="E2" s="195" t="s">
        <v>35</v>
      </c>
      <c r="F2" s="195"/>
      <c r="G2" s="195" t="s">
        <v>34</v>
      </c>
      <c r="H2" s="195"/>
      <c r="I2" s="195" t="s">
        <v>36</v>
      </c>
      <c r="J2" s="195"/>
      <c r="K2" s="195" t="s">
        <v>36</v>
      </c>
      <c r="L2" s="195"/>
      <c r="M2" s="202"/>
      <c r="N2" s="202"/>
      <c r="O2" s="203"/>
      <c r="P2" s="203"/>
      <c r="Q2" s="200" t="s">
        <v>35</v>
      </c>
      <c r="R2" s="200"/>
      <c r="S2" s="200" t="s">
        <v>35</v>
      </c>
      <c r="T2" s="200"/>
      <c r="U2" s="200"/>
      <c r="V2" s="200"/>
      <c r="W2" s="200"/>
      <c r="X2" s="200"/>
      <c r="Y2" s="200" t="s">
        <v>35</v>
      </c>
      <c r="Z2" s="200"/>
      <c r="AA2" s="2"/>
    </row>
    <row r="3" spans="1:28">
      <c r="A3" s="2"/>
      <c r="C3" s="32">
        <v>37513</v>
      </c>
      <c r="E3" s="195" t="s">
        <v>62</v>
      </c>
      <c r="F3" s="195"/>
      <c r="G3" s="195" t="s">
        <v>37</v>
      </c>
      <c r="H3" s="195"/>
      <c r="I3" s="195" t="s">
        <v>38</v>
      </c>
      <c r="J3" s="195"/>
      <c r="K3" s="195" t="s">
        <v>39</v>
      </c>
      <c r="L3" s="195"/>
      <c r="M3" s="202" t="s">
        <v>40</v>
      </c>
      <c r="N3" s="202"/>
      <c r="O3" s="203" t="s">
        <v>97</v>
      </c>
      <c r="P3" s="203"/>
      <c r="Q3" s="200" t="s">
        <v>86</v>
      </c>
      <c r="R3" s="200"/>
      <c r="S3" s="200" t="s">
        <v>98</v>
      </c>
      <c r="T3" s="200"/>
      <c r="U3" s="200" t="s">
        <v>99</v>
      </c>
      <c r="V3" s="200"/>
      <c r="W3" s="200" t="s">
        <v>40</v>
      </c>
      <c r="X3" s="200"/>
      <c r="Y3" s="200" t="s">
        <v>100</v>
      </c>
      <c r="Z3" s="200"/>
      <c r="AA3" s="2"/>
    </row>
    <row r="4" spans="1:28">
      <c r="A4" s="2"/>
      <c r="C4" s="32">
        <v>38610</v>
      </c>
      <c r="E4" s="196" t="s">
        <v>102</v>
      </c>
      <c r="F4" s="197"/>
      <c r="G4" s="196">
        <v>43184</v>
      </c>
      <c r="H4" s="197"/>
      <c r="I4" s="196" t="s">
        <v>103</v>
      </c>
      <c r="J4" s="197"/>
      <c r="K4" s="196" t="s">
        <v>104</v>
      </c>
      <c r="L4" s="196"/>
      <c r="M4" s="208">
        <v>43253</v>
      </c>
      <c r="N4" s="209"/>
      <c r="O4" s="206" t="s">
        <v>105</v>
      </c>
      <c r="P4" s="207"/>
      <c r="Q4" s="205" t="s">
        <v>187</v>
      </c>
      <c r="R4" s="205"/>
      <c r="S4" s="205">
        <v>43407</v>
      </c>
      <c r="T4" s="205"/>
      <c r="U4" s="205">
        <v>43435</v>
      </c>
      <c r="V4" s="205"/>
      <c r="W4" s="205">
        <v>43442</v>
      </c>
      <c r="X4" s="205"/>
      <c r="Y4" s="205">
        <v>43449</v>
      </c>
      <c r="Z4" s="205"/>
    </row>
    <row r="5" spans="1:28" ht="52.8">
      <c r="B5" s="6" t="s">
        <v>9</v>
      </c>
      <c r="C5" s="6"/>
      <c r="D5" s="4"/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66" t="s">
        <v>1</v>
      </c>
      <c r="N5" s="66" t="s">
        <v>2</v>
      </c>
      <c r="O5" s="67" t="s">
        <v>1</v>
      </c>
      <c r="P5" s="67" t="s">
        <v>2</v>
      </c>
      <c r="Q5" s="65" t="s">
        <v>1</v>
      </c>
      <c r="R5" s="65" t="s">
        <v>2</v>
      </c>
      <c r="S5" s="65" t="s">
        <v>1</v>
      </c>
      <c r="T5" s="65" t="s">
        <v>2</v>
      </c>
      <c r="U5" s="65" t="s">
        <v>1</v>
      </c>
      <c r="V5" s="65" t="s">
        <v>2</v>
      </c>
      <c r="W5" s="65" t="s">
        <v>1</v>
      </c>
      <c r="X5" s="65" t="s">
        <v>2</v>
      </c>
      <c r="Y5" s="65" t="s">
        <v>1</v>
      </c>
      <c r="Z5" s="65" t="s">
        <v>2</v>
      </c>
      <c r="AA5" s="13" t="s">
        <v>0</v>
      </c>
    </row>
    <row r="6" spans="1:28" s="96" customFormat="1" ht="12.75" customHeight="1">
      <c r="A6" s="57" t="s">
        <v>27</v>
      </c>
      <c r="B6" s="33" t="s">
        <v>131</v>
      </c>
      <c r="C6" s="171">
        <v>38284</v>
      </c>
      <c r="D6" s="33" t="s">
        <v>24</v>
      </c>
      <c r="E6" s="34" t="s">
        <v>114</v>
      </c>
      <c r="F6" s="34">
        <v>8</v>
      </c>
      <c r="G6" s="34" t="s">
        <v>116</v>
      </c>
      <c r="H6" s="34">
        <v>12</v>
      </c>
      <c r="I6" s="61" t="s">
        <v>113</v>
      </c>
      <c r="J6" s="33"/>
      <c r="K6" s="33"/>
      <c r="L6" s="33"/>
      <c r="M6" s="34" t="s">
        <v>114</v>
      </c>
      <c r="N6" s="33"/>
      <c r="O6" s="33"/>
      <c r="P6" s="33"/>
      <c r="Q6" s="45"/>
      <c r="R6" s="45"/>
      <c r="S6" s="35"/>
      <c r="T6" s="35"/>
      <c r="U6" s="35"/>
      <c r="V6" s="35"/>
      <c r="W6" s="35"/>
      <c r="X6" s="35"/>
      <c r="Y6" s="35"/>
      <c r="Z6" s="35"/>
      <c r="AA6" s="35">
        <f>SUM(E6:Z6)</f>
        <v>20</v>
      </c>
    </row>
    <row r="7" spans="1:28" s="33" customFormat="1">
      <c r="A7" s="57" t="s">
        <v>116</v>
      </c>
      <c r="B7" s="46" t="s">
        <v>69</v>
      </c>
      <c r="C7" s="172">
        <v>38166</v>
      </c>
      <c r="D7" s="35" t="s">
        <v>32</v>
      </c>
      <c r="E7" s="2"/>
      <c r="F7" s="2"/>
      <c r="G7" s="109" t="s">
        <v>27</v>
      </c>
      <c r="H7" s="109">
        <v>15</v>
      </c>
      <c r="I7" s="109"/>
      <c r="J7" s="2"/>
      <c r="K7" s="2"/>
      <c r="L7" s="2"/>
      <c r="M7" s="194" t="s">
        <v>114</v>
      </c>
      <c r="N7" s="2"/>
      <c r="O7" s="61" t="s">
        <v>113</v>
      </c>
      <c r="P7" s="194"/>
      <c r="Q7" s="193"/>
      <c r="R7" s="193"/>
      <c r="S7" s="9"/>
      <c r="T7" s="9"/>
      <c r="U7" s="9"/>
      <c r="V7" s="9"/>
      <c r="W7" s="9"/>
      <c r="X7" s="9"/>
      <c r="Y7" s="9"/>
      <c r="Z7" s="9"/>
      <c r="AA7" s="35">
        <f>SUM(E7:Z7)</f>
        <v>15</v>
      </c>
    </row>
    <row r="8" spans="1:28" s="33" customFormat="1">
      <c r="A8" s="57" t="s">
        <v>114</v>
      </c>
      <c r="B8" s="46" t="s">
        <v>144</v>
      </c>
      <c r="C8" s="173">
        <v>38359</v>
      </c>
      <c r="D8" s="35" t="s">
        <v>31</v>
      </c>
      <c r="E8" s="2"/>
      <c r="F8" s="2"/>
      <c r="G8" s="109" t="s">
        <v>114</v>
      </c>
      <c r="H8" s="109">
        <v>11</v>
      </c>
      <c r="I8" s="109"/>
      <c r="J8" s="2"/>
      <c r="K8" s="2"/>
      <c r="L8" s="2"/>
      <c r="M8" s="2"/>
      <c r="N8" s="2"/>
      <c r="O8" s="194"/>
      <c r="P8" s="194"/>
      <c r="Q8" s="193"/>
      <c r="R8" s="193"/>
      <c r="S8" s="9"/>
      <c r="T8" s="9"/>
      <c r="U8" s="9"/>
      <c r="V8" s="9"/>
      <c r="W8" s="9"/>
      <c r="X8" s="9"/>
      <c r="Y8" s="9"/>
      <c r="Z8" s="9"/>
      <c r="AA8" s="35">
        <f>SUM(E8:Z8)</f>
        <v>11</v>
      </c>
    </row>
    <row r="9" spans="1:28" s="33" customFormat="1">
      <c r="A9" s="76" t="s">
        <v>132</v>
      </c>
      <c r="B9" s="96" t="s">
        <v>130</v>
      </c>
      <c r="C9" s="100">
        <v>37335</v>
      </c>
      <c r="D9" s="101" t="s">
        <v>43</v>
      </c>
      <c r="E9" s="84" t="s">
        <v>114</v>
      </c>
      <c r="F9" s="84">
        <v>8</v>
      </c>
      <c r="G9" s="84"/>
      <c r="H9" s="84"/>
      <c r="I9" s="84"/>
      <c r="J9" s="84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9">
        <f>SUM(E9:Z9)</f>
        <v>8</v>
      </c>
      <c r="AB9" s="96" t="s">
        <v>134</v>
      </c>
    </row>
    <row r="10" spans="1:28" s="33" customFormat="1">
      <c r="A10" s="57" t="s">
        <v>148</v>
      </c>
      <c r="B10" s="39" t="s">
        <v>80</v>
      </c>
      <c r="C10" s="175">
        <v>37815</v>
      </c>
      <c r="D10" s="49" t="s">
        <v>31</v>
      </c>
      <c r="E10" s="34"/>
      <c r="F10" s="34"/>
      <c r="G10" s="34"/>
      <c r="H10" s="34"/>
      <c r="I10" s="34"/>
      <c r="K10" s="61" t="s">
        <v>109</v>
      </c>
      <c r="M10" s="61" t="s">
        <v>109</v>
      </c>
      <c r="O10" s="34"/>
      <c r="P10" s="34"/>
      <c r="Q10" s="45"/>
      <c r="R10" s="45"/>
      <c r="S10" s="35"/>
      <c r="T10" s="35"/>
      <c r="U10" s="35"/>
      <c r="V10" s="35"/>
      <c r="W10" s="35"/>
      <c r="X10" s="35"/>
      <c r="Y10" s="35"/>
      <c r="Z10" s="35"/>
      <c r="AA10" s="35">
        <f>SUM(E10:Z10)</f>
        <v>0</v>
      </c>
    </row>
    <row r="11" spans="1:28" s="149" customFormat="1">
      <c r="A11" s="153" t="s">
        <v>148</v>
      </c>
      <c r="B11" s="161" t="s">
        <v>79</v>
      </c>
      <c r="C11" s="174">
        <v>38037</v>
      </c>
      <c r="D11" s="163" t="s">
        <v>64</v>
      </c>
      <c r="E11" s="150"/>
      <c r="F11" s="150"/>
      <c r="G11" s="150"/>
      <c r="H11" s="150"/>
      <c r="I11" s="150"/>
      <c r="K11" s="148"/>
      <c r="M11" s="148" t="s">
        <v>27</v>
      </c>
      <c r="O11" s="148" t="s">
        <v>186</v>
      </c>
      <c r="P11" s="150"/>
      <c r="Q11" s="151"/>
      <c r="R11" s="151"/>
      <c r="S11" s="152"/>
      <c r="T11" s="152"/>
      <c r="U11" s="152"/>
      <c r="V11" s="152"/>
      <c r="W11" s="152"/>
      <c r="X11" s="152"/>
      <c r="Y11" s="152"/>
      <c r="Z11" s="152"/>
      <c r="AA11" s="152">
        <f t="shared" ref="AA11:AA13" si="0">SUM(E11:Z11)</f>
        <v>0</v>
      </c>
    </row>
    <row r="12" spans="1:28" s="33" customFormat="1">
      <c r="A12" s="57" t="s">
        <v>148</v>
      </c>
      <c r="B12" s="39" t="s">
        <v>177</v>
      </c>
      <c r="C12" s="174">
        <v>37783</v>
      </c>
      <c r="D12" s="49" t="s">
        <v>51</v>
      </c>
      <c r="E12" s="34"/>
      <c r="F12" s="34"/>
      <c r="G12" s="34"/>
      <c r="H12" s="34"/>
      <c r="I12" s="34"/>
      <c r="K12" s="61"/>
      <c r="M12" s="61" t="s">
        <v>116</v>
      </c>
      <c r="O12" s="34"/>
      <c r="P12" s="34"/>
      <c r="Q12" s="45"/>
      <c r="R12" s="45"/>
      <c r="S12" s="35"/>
      <c r="T12" s="35"/>
      <c r="U12" s="35"/>
      <c r="V12" s="35"/>
      <c r="W12" s="35"/>
      <c r="X12" s="35"/>
      <c r="Y12" s="35"/>
      <c r="Z12" s="35"/>
      <c r="AA12" s="35">
        <f t="shared" si="0"/>
        <v>0</v>
      </c>
    </row>
    <row r="13" spans="1:28" s="33" customFormat="1">
      <c r="A13" s="57" t="s">
        <v>148</v>
      </c>
      <c r="B13" s="47" t="s">
        <v>55</v>
      </c>
      <c r="C13" s="192">
        <v>37713</v>
      </c>
      <c r="D13" s="47" t="s">
        <v>23</v>
      </c>
      <c r="E13" s="34"/>
      <c r="F13" s="34"/>
      <c r="G13" s="34"/>
      <c r="H13" s="34"/>
      <c r="I13" s="34"/>
      <c r="K13" s="61"/>
      <c r="M13" s="61"/>
      <c r="O13" s="34"/>
      <c r="P13" s="34"/>
      <c r="Q13" s="45" t="s">
        <v>116</v>
      </c>
      <c r="R13" s="45"/>
      <c r="S13" s="35"/>
      <c r="T13" s="35"/>
      <c r="U13" s="35"/>
      <c r="V13" s="35"/>
      <c r="W13" s="35"/>
      <c r="X13" s="35"/>
      <c r="Y13" s="35"/>
      <c r="Z13" s="35"/>
      <c r="AA13" s="35">
        <f t="shared" si="0"/>
        <v>0</v>
      </c>
    </row>
    <row r="14" spans="1:28" s="33" customFormat="1">
      <c r="A14" s="57"/>
      <c r="B14" s="39"/>
      <c r="C14" s="63"/>
      <c r="D14" s="49"/>
      <c r="E14" s="34"/>
      <c r="F14" s="34"/>
      <c r="G14" s="34"/>
      <c r="H14" s="34"/>
      <c r="I14" s="34"/>
      <c r="O14" s="34"/>
      <c r="P14" s="34"/>
      <c r="Q14" s="45"/>
      <c r="R14" s="45"/>
      <c r="S14" s="35"/>
      <c r="T14" s="35"/>
      <c r="U14" s="35"/>
      <c r="V14" s="35"/>
      <c r="W14" s="35"/>
      <c r="X14" s="35"/>
      <c r="Y14" s="35"/>
      <c r="Z14" s="35"/>
      <c r="AA14" s="36"/>
    </row>
    <row r="15" spans="1:28" s="33" customFormat="1">
      <c r="A15" s="57"/>
      <c r="D15" s="57" t="s">
        <v>3</v>
      </c>
      <c r="E15" s="34">
        <v>2</v>
      </c>
      <c r="F15" s="34"/>
      <c r="G15" s="34">
        <v>3</v>
      </c>
      <c r="H15" s="34"/>
      <c r="I15" s="34">
        <v>1</v>
      </c>
      <c r="K15" s="34">
        <v>1</v>
      </c>
      <c r="M15" s="34">
        <v>5</v>
      </c>
      <c r="O15" s="34">
        <v>2</v>
      </c>
      <c r="P15" s="34"/>
      <c r="Q15" s="45">
        <v>1</v>
      </c>
      <c r="R15" s="45"/>
      <c r="S15" s="35"/>
      <c r="T15" s="35"/>
      <c r="U15" s="35"/>
      <c r="V15" s="35"/>
      <c r="W15" s="35"/>
      <c r="X15" s="35"/>
      <c r="Y15" s="35"/>
      <c r="Z15" s="35"/>
      <c r="AA15" s="36"/>
    </row>
    <row r="16" spans="1:28" s="33" customFormat="1">
      <c r="A16" s="57"/>
      <c r="D16" s="57" t="s">
        <v>4</v>
      </c>
      <c r="E16" s="34">
        <v>4</v>
      </c>
      <c r="F16" s="34"/>
      <c r="G16" s="34">
        <v>3</v>
      </c>
      <c r="H16" s="34"/>
      <c r="I16" s="34">
        <v>14</v>
      </c>
      <c r="K16" s="34">
        <v>9</v>
      </c>
      <c r="M16" s="34">
        <v>5</v>
      </c>
      <c r="O16" s="34">
        <v>19</v>
      </c>
      <c r="P16" s="34"/>
      <c r="Q16" s="45">
        <v>2</v>
      </c>
      <c r="R16" s="45"/>
      <c r="S16" s="35"/>
      <c r="T16" s="35"/>
      <c r="U16" s="35"/>
      <c r="V16" s="35"/>
      <c r="W16" s="35"/>
      <c r="X16" s="35"/>
      <c r="Y16" s="35"/>
      <c r="Z16" s="35"/>
      <c r="AA16" s="36"/>
    </row>
    <row r="17" spans="1:27" s="71" customFormat="1" ht="12.75" customHeight="1">
      <c r="A17" s="57"/>
      <c r="B17" s="69"/>
      <c r="C17" s="69"/>
      <c r="D17" s="7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6"/>
    </row>
    <row r="18" spans="1:27" s="33" customFormat="1">
      <c r="A18" s="57"/>
      <c r="B18" s="39"/>
      <c r="C18" s="40"/>
      <c r="D18" s="4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9"/>
      <c r="R18" s="9"/>
      <c r="S18" s="9"/>
      <c r="T18" s="9"/>
      <c r="U18" s="9"/>
      <c r="V18" s="9"/>
      <c r="W18" s="9"/>
      <c r="X18" s="9"/>
      <c r="Y18" s="9"/>
      <c r="Z18" s="9"/>
      <c r="AA18" s="10"/>
    </row>
  </sheetData>
  <sortState ref="B6:AQ9">
    <sortCondition descending="1" ref="AA6:AA9"/>
  </sortState>
  <mergeCells count="44">
    <mergeCell ref="Q1:R1"/>
    <mergeCell ref="S1:T1"/>
    <mergeCell ref="U2:V2"/>
    <mergeCell ref="W2:X2"/>
    <mergeCell ref="Q3:R3"/>
    <mergeCell ref="S3:T3"/>
    <mergeCell ref="U3:V3"/>
    <mergeCell ref="W3:X3"/>
    <mergeCell ref="U1:V1"/>
    <mergeCell ref="Q2:R2"/>
    <mergeCell ref="S2:T2"/>
    <mergeCell ref="W4:X4"/>
    <mergeCell ref="Y1:Z1"/>
    <mergeCell ref="Y2:Z2"/>
    <mergeCell ref="Y3:Z3"/>
    <mergeCell ref="Y4:Z4"/>
    <mergeCell ref="W1:X1"/>
    <mergeCell ref="Q4:R4"/>
    <mergeCell ref="S4:T4"/>
    <mergeCell ref="U4:V4"/>
    <mergeCell ref="K3:L3"/>
    <mergeCell ref="M3:N3"/>
    <mergeCell ref="O2:P2"/>
    <mergeCell ref="K1:L1"/>
    <mergeCell ref="M1:N1"/>
    <mergeCell ref="E2:F2"/>
    <mergeCell ref="K2:L2"/>
    <mergeCell ref="M2:N2"/>
    <mergeCell ref="E3:F3"/>
    <mergeCell ref="E4:F4"/>
    <mergeCell ref="E1:F1"/>
    <mergeCell ref="O1:P1"/>
    <mergeCell ref="O3:P3"/>
    <mergeCell ref="K4:L4"/>
    <mergeCell ref="M4:N4"/>
    <mergeCell ref="O4:P4"/>
    <mergeCell ref="G1:H1"/>
    <mergeCell ref="G2:H2"/>
    <mergeCell ref="G3:H3"/>
    <mergeCell ref="G4:H4"/>
    <mergeCell ref="I1:J1"/>
    <mergeCell ref="I2:J2"/>
    <mergeCell ref="I3:J3"/>
    <mergeCell ref="I4:J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2" width="5.77734375" style="2" customWidth="1"/>
    <col min="13" max="14" width="6" style="9" customWidth="1"/>
    <col min="15" max="20" width="5.77734375" style="2" customWidth="1"/>
    <col min="21" max="30" width="5.77734375" style="9" customWidth="1"/>
    <col min="31" max="31" width="5.77734375" style="10" customWidth="1"/>
    <col min="32" max="16384" width="9.33203125" style="2"/>
  </cols>
  <sheetData>
    <row r="1" spans="1:31" ht="39" customHeight="1">
      <c r="A1" s="2" t="s">
        <v>5</v>
      </c>
      <c r="D1" s="3" t="s">
        <v>16</v>
      </c>
      <c r="E1" s="198" t="s">
        <v>28</v>
      </c>
      <c r="F1" s="198"/>
      <c r="G1" s="198" t="s">
        <v>33</v>
      </c>
      <c r="H1" s="198"/>
      <c r="I1" s="198" t="s">
        <v>44</v>
      </c>
      <c r="J1" s="198"/>
      <c r="K1" s="198" t="s">
        <v>60</v>
      </c>
      <c r="L1" s="198"/>
      <c r="M1" s="199" t="s">
        <v>91</v>
      </c>
      <c r="N1" s="199"/>
      <c r="O1" s="198" t="s">
        <v>61</v>
      </c>
      <c r="P1" s="198"/>
      <c r="Q1" s="204" t="s">
        <v>63</v>
      </c>
      <c r="R1" s="204"/>
      <c r="S1" s="201" t="s">
        <v>184</v>
      </c>
      <c r="T1" s="201"/>
      <c r="U1" s="199" t="s">
        <v>85</v>
      </c>
      <c r="V1" s="199"/>
      <c r="W1" s="199" t="s">
        <v>93</v>
      </c>
      <c r="X1" s="199"/>
      <c r="Y1" s="199" t="s">
        <v>94</v>
      </c>
      <c r="Z1" s="199"/>
      <c r="AA1" s="199" t="s">
        <v>87</v>
      </c>
      <c r="AB1" s="199"/>
      <c r="AC1" s="199" t="s">
        <v>95</v>
      </c>
      <c r="AD1" s="199"/>
      <c r="AE1" s="2"/>
    </row>
    <row r="2" spans="1:31" ht="13.5" customHeight="1">
      <c r="A2" s="2"/>
      <c r="D2" s="3"/>
      <c r="E2" s="198" t="s">
        <v>34</v>
      </c>
      <c r="F2" s="198"/>
      <c r="G2" s="195" t="s">
        <v>35</v>
      </c>
      <c r="H2" s="195"/>
      <c r="I2" s="195" t="s">
        <v>34</v>
      </c>
      <c r="J2" s="195"/>
      <c r="K2" s="195" t="s">
        <v>36</v>
      </c>
      <c r="L2" s="195"/>
      <c r="M2" s="199" t="s">
        <v>35</v>
      </c>
      <c r="N2" s="199"/>
      <c r="O2" s="195" t="s">
        <v>36</v>
      </c>
      <c r="P2" s="195"/>
      <c r="Q2" s="202"/>
      <c r="R2" s="202"/>
      <c r="S2" s="203"/>
      <c r="T2" s="203"/>
      <c r="U2" s="200" t="s">
        <v>35</v>
      </c>
      <c r="V2" s="200"/>
      <c r="W2" s="200" t="s">
        <v>35</v>
      </c>
      <c r="X2" s="200"/>
      <c r="Y2" s="200"/>
      <c r="Z2" s="200"/>
      <c r="AA2" s="200"/>
      <c r="AB2" s="200"/>
      <c r="AC2" s="200" t="s">
        <v>35</v>
      </c>
      <c r="AD2" s="200"/>
      <c r="AE2" s="2"/>
    </row>
    <row r="3" spans="1:31">
      <c r="A3" s="2"/>
      <c r="C3" s="32">
        <v>37513</v>
      </c>
      <c r="E3" s="195" t="s">
        <v>29</v>
      </c>
      <c r="F3" s="195"/>
      <c r="G3" s="195" t="s">
        <v>62</v>
      </c>
      <c r="H3" s="195"/>
      <c r="I3" s="195" t="s">
        <v>37</v>
      </c>
      <c r="J3" s="195"/>
      <c r="K3" s="195" t="s">
        <v>38</v>
      </c>
      <c r="L3" s="195"/>
      <c r="M3" s="200" t="s">
        <v>117</v>
      </c>
      <c r="N3" s="200"/>
      <c r="O3" s="195" t="s">
        <v>39</v>
      </c>
      <c r="P3" s="195"/>
      <c r="Q3" s="202" t="s">
        <v>40</v>
      </c>
      <c r="R3" s="202"/>
      <c r="S3" s="203" t="s">
        <v>97</v>
      </c>
      <c r="T3" s="203"/>
      <c r="U3" s="200" t="s">
        <v>86</v>
      </c>
      <c r="V3" s="200"/>
      <c r="W3" s="200" t="s">
        <v>98</v>
      </c>
      <c r="X3" s="200"/>
      <c r="Y3" s="200" t="s">
        <v>99</v>
      </c>
      <c r="Z3" s="200"/>
      <c r="AA3" s="200" t="s">
        <v>40</v>
      </c>
      <c r="AB3" s="200"/>
      <c r="AC3" s="200" t="s">
        <v>100</v>
      </c>
      <c r="AD3" s="200"/>
      <c r="AE3" s="2"/>
    </row>
    <row r="4" spans="1:31">
      <c r="A4" s="2"/>
      <c r="C4" s="32">
        <v>38610</v>
      </c>
      <c r="E4" s="196" t="s">
        <v>101</v>
      </c>
      <c r="F4" s="196"/>
      <c r="G4" s="196" t="s">
        <v>102</v>
      </c>
      <c r="H4" s="197"/>
      <c r="I4" s="196">
        <v>43184</v>
      </c>
      <c r="J4" s="197"/>
      <c r="K4" s="196" t="s">
        <v>103</v>
      </c>
      <c r="L4" s="197"/>
      <c r="M4" s="205">
        <v>43218</v>
      </c>
      <c r="N4" s="210"/>
      <c r="O4" s="196" t="s">
        <v>104</v>
      </c>
      <c r="P4" s="196"/>
      <c r="Q4" s="208">
        <v>43253</v>
      </c>
      <c r="R4" s="209"/>
      <c r="S4" s="206" t="s">
        <v>105</v>
      </c>
      <c r="T4" s="207"/>
      <c r="U4" s="205" t="s">
        <v>187</v>
      </c>
      <c r="V4" s="205"/>
      <c r="W4" s="205">
        <v>43407</v>
      </c>
      <c r="X4" s="205"/>
      <c r="Y4" s="205">
        <v>43435</v>
      </c>
      <c r="Z4" s="205"/>
      <c r="AA4" s="205">
        <v>43442</v>
      </c>
      <c r="AB4" s="205"/>
      <c r="AC4" s="205">
        <v>43449</v>
      </c>
      <c r="AD4" s="205"/>
    </row>
    <row r="5" spans="1:31" ht="52.8">
      <c r="B5" s="8" t="s">
        <v>21</v>
      </c>
      <c r="C5" s="8"/>
      <c r="D5" s="4"/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65" t="s">
        <v>1</v>
      </c>
      <c r="N5" s="65" t="s">
        <v>2</v>
      </c>
      <c r="O5" s="59" t="s">
        <v>1</v>
      </c>
      <c r="P5" s="59" t="s">
        <v>2</v>
      </c>
      <c r="Q5" s="66" t="s">
        <v>1</v>
      </c>
      <c r="R5" s="66" t="s">
        <v>2</v>
      </c>
      <c r="S5" s="67" t="s">
        <v>1</v>
      </c>
      <c r="T5" s="67" t="s">
        <v>2</v>
      </c>
      <c r="U5" s="65" t="s">
        <v>1</v>
      </c>
      <c r="V5" s="65" t="s">
        <v>2</v>
      </c>
      <c r="W5" s="65" t="s">
        <v>1</v>
      </c>
      <c r="X5" s="65" t="s">
        <v>2</v>
      </c>
      <c r="Y5" s="65" t="s">
        <v>1</v>
      </c>
      <c r="Z5" s="65" t="s">
        <v>2</v>
      </c>
      <c r="AA5" s="65" t="s">
        <v>1</v>
      </c>
      <c r="AB5" s="65" t="s">
        <v>2</v>
      </c>
      <c r="AC5" s="65" t="s">
        <v>1</v>
      </c>
      <c r="AD5" s="65" t="s">
        <v>2</v>
      </c>
      <c r="AE5" s="13" t="s">
        <v>0</v>
      </c>
    </row>
    <row r="6" spans="1:31" s="152" customFormat="1">
      <c r="A6" s="144" t="s">
        <v>27</v>
      </c>
      <c r="B6" s="149" t="s">
        <v>77</v>
      </c>
      <c r="C6" s="154">
        <v>38122</v>
      </c>
      <c r="D6" s="164" t="s">
        <v>23</v>
      </c>
      <c r="E6" s="148" t="s">
        <v>114</v>
      </c>
      <c r="F6" s="150">
        <v>11</v>
      </c>
      <c r="G6" s="150" t="s">
        <v>27</v>
      </c>
      <c r="H6" s="150">
        <v>12</v>
      </c>
      <c r="I6" s="150" t="s">
        <v>27</v>
      </c>
      <c r="J6" s="150">
        <v>15</v>
      </c>
      <c r="K6" s="150" t="s">
        <v>27</v>
      </c>
      <c r="L6" s="150">
        <v>20</v>
      </c>
      <c r="M6" s="151" t="s">
        <v>27</v>
      </c>
      <c r="N6" s="151"/>
      <c r="O6" s="151" t="s">
        <v>114</v>
      </c>
      <c r="P6" s="151">
        <v>16</v>
      </c>
      <c r="Q6" s="151" t="s">
        <v>27</v>
      </c>
      <c r="R6" s="151"/>
      <c r="S6" s="151" t="s">
        <v>116</v>
      </c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2">
        <f>SUM(E6:AD6)</f>
        <v>74</v>
      </c>
    </row>
    <row r="7" spans="1:31" s="33" customFormat="1">
      <c r="A7" s="113" t="s">
        <v>116</v>
      </c>
      <c r="B7" s="102" t="s">
        <v>181</v>
      </c>
      <c r="C7" s="176">
        <v>38456</v>
      </c>
      <c r="D7" s="47" t="s">
        <v>23</v>
      </c>
      <c r="E7" s="34"/>
      <c r="G7" s="34" t="s">
        <v>114</v>
      </c>
      <c r="H7" s="34">
        <v>8</v>
      </c>
      <c r="I7" s="34" t="s">
        <v>116</v>
      </c>
      <c r="J7" s="34">
        <v>12</v>
      </c>
      <c r="K7" s="34"/>
      <c r="L7" s="34"/>
      <c r="M7" s="45"/>
      <c r="N7" s="45"/>
      <c r="O7" s="61" t="s">
        <v>109</v>
      </c>
      <c r="P7" s="34"/>
      <c r="Q7" s="34" t="s">
        <v>116</v>
      </c>
      <c r="R7" s="34"/>
      <c r="U7" s="45"/>
      <c r="V7" s="45"/>
      <c r="W7" s="35"/>
      <c r="X7" s="35"/>
      <c r="Y7" s="35"/>
      <c r="Z7" s="35"/>
      <c r="AA7" s="35"/>
      <c r="AB7" s="35"/>
      <c r="AC7" s="35"/>
      <c r="AD7" s="35"/>
      <c r="AE7" s="35">
        <f>SUM(E7:AD7)</f>
        <v>20</v>
      </c>
    </row>
    <row r="8" spans="1:31" s="33" customFormat="1">
      <c r="A8" s="113" t="s">
        <v>114</v>
      </c>
      <c r="B8" s="39" t="s">
        <v>80</v>
      </c>
      <c r="C8" s="175">
        <v>37815</v>
      </c>
      <c r="D8" s="49" t="s">
        <v>31</v>
      </c>
      <c r="E8" s="34"/>
      <c r="G8" s="34"/>
      <c r="H8" s="34"/>
      <c r="I8" s="34" t="s">
        <v>114</v>
      </c>
      <c r="J8" s="34">
        <v>11</v>
      </c>
      <c r="K8" s="34"/>
      <c r="L8" s="34"/>
      <c r="M8" s="45"/>
      <c r="N8" s="45"/>
      <c r="O8" s="34"/>
      <c r="P8" s="34"/>
      <c r="Q8" s="34"/>
      <c r="R8" s="34"/>
      <c r="U8" s="45"/>
      <c r="V8" s="45"/>
      <c r="W8" s="35"/>
      <c r="X8" s="35"/>
      <c r="Y8" s="35"/>
      <c r="Z8" s="35"/>
      <c r="AA8" s="35"/>
      <c r="AB8" s="35"/>
      <c r="AC8" s="35"/>
      <c r="AD8" s="35"/>
      <c r="AE8" s="35">
        <f>SUM(E8:AD8)</f>
        <v>11</v>
      </c>
    </row>
    <row r="9" spans="1:31" s="33" customFormat="1">
      <c r="A9" s="113" t="s">
        <v>132</v>
      </c>
      <c r="B9" s="47" t="s">
        <v>55</v>
      </c>
      <c r="C9" s="192">
        <v>37713</v>
      </c>
      <c r="D9" s="47" t="s">
        <v>23</v>
      </c>
      <c r="E9" s="34"/>
      <c r="G9" s="34" t="s">
        <v>116</v>
      </c>
      <c r="H9" s="34">
        <v>9</v>
      </c>
      <c r="I9" s="34"/>
      <c r="J9" s="34"/>
      <c r="K9" s="34"/>
      <c r="L9" s="34"/>
      <c r="M9" s="45"/>
      <c r="N9" s="45"/>
      <c r="O9" s="61" t="s">
        <v>109</v>
      </c>
      <c r="P9" s="34"/>
      <c r="Q9" s="34" t="s">
        <v>114</v>
      </c>
      <c r="R9" s="34"/>
      <c r="U9" s="45" t="s">
        <v>27</v>
      </c>
      <c r="V9" s="45"/>
      <c r="W9" s="35"/>
      <c r="X9" s="35"/>
      <c r="Y9" s="35"/>
      <c r="Z9" s="35"/>
      <c r="AA9" s="35"/>
      <c r="AB9" s="35"/>
      <c r="AC9" s="35"/>
      <c r="AD9" s="35"/>
      <c r="AE9" s="35">
        <f>SUM(E9:AD9)</f>
        <v>9</v>
      </c>
    </row>
    <row r="10" spans="1:31" s="33" customFormat="1">
      <c r="A10" s="113" t="s">
        <v>148</v>
      </c>
      <c r="B10" s="47" t="s">
        <v>178</v>
      </c>
      <c r="C10" s="174">
        <v>37962</v>
      </c>
      <c r="D10" s="47" t="s">
        <v>73</v>
      </c>
      <c r="E10" s="34"/>
      <c r="G10" s="34"/>
      <c r="H10" s="34"/>
      <c r="I10" s="34"/>
      <c r="J10" s="34"/>
      <c r="K10" s="34"/>
      <c r="L10" s="34"/>
      <c r="M10" s="45"/>
      <c r="N10" s="45"/>
      <c r="O10" s="61"/>
      <c r="P10" s="34"/>
      <c r="Q10" s="34" t="s">
        <v>114</v>
      </c>
      <c r="R10" s="34"/>
      <c r="U10" s="45"/>
      <c r="V10" s="45"/>
      <c r="W10" s="35"/>
      <c r="X10" s="35"/>
      <c r="Y10" s="35"/>
      <c r="Z10" s="35"/>
      <c r="AA10" s="35"/>
      <c r="AB10" s="35"/>
      <c r="AC10" s="35"/>
      <c r="AD10" s="35"/>
      <c r="AE10" s="35">
        <f>SUM(E10:AD10)</f>
        <v>0</v>
      </c>
    </row>
    <row r="11" spans="1:31" s="33" customFormat="1">
      <c r="A11" s="72"/>
      <c r="B11" s="51"/>
      <c r="C11" s="58"/>
      <c r="D11" s="47"/>
      <c r="E11" s="34"/>
      <c r="G11" s="34"/>
      <c r="H11" s="34"/>
      <c r="I11" s="34"/>
      <c r="J11" s="34"/>
      <c r="K11" s="34"/>
      <c r="L11" s="34"/>
      <c r="M11" s="45"/>
      <c r="N11" s="45"/>
      <c r="O11" s="34"/>
      <c r="P11" s="34"/>
      <c r="Q11" s="34"/>
      <c r="R11" s="34"/>
      <c r="U11" s="45"/>
      <c r="V11" s="45"/>
      <c r="W11" s="35"/>
      <c r="X11" s="35"/>
      <c r="Y11" s="35"/>
      <c r="Z11" s="35"/>
      <c r="AA11" s="35"/>
      <c r="AB11" s="35"/>
      <c r="AC11" s="35"/>
      <c r="AD11" s="35"/>
      <c r="AE11" s="36"/>
    </row>
    <row r="12" spans="1:31" s="33" customFormat="1">
      <c r="A12" s="57"/>
      <c r="D12" s="57" t="s">
        <v>3</v>
      </c>
      <c r="E12" s="34">
        <v>1</v>
      </c>
      <c r="F12" s="34"/>
      <c r="G12" s="34">
        <v>3</v>
      </c>
      <c r="H12" s="34"/>
      <c r="I12" s="34">
        <v>3</v>
      </c>
      <c r="J12" s="34"/>
      <c r="K12" s="34">
        <v>1</v>
      </c>
      <c r="L12" s="34"/>
      <c r="M12" s="45">
        <v>1</v>
      </c>
      <c r="N12" s="45"/>
      <c r="O12" s="34">
        <v>3</v>
      </c>
      <c r="P12" s="34"/>
      <c r="Q12" s="34">
        <v>4</v>
      </c>
      <c r="R12" s="34"/>
      <c r="S12" s="34">
        <v>1</v>
      </c>
      <c r="U12" s="45">
        <v>1</v>
      </c>
      <c r="V12" s="45"/>
      <c r="W12" s="35"/>
      <c r="X12" s="35"/>
      <c r="Y12" s="35"/>
      <c r="Z12" s="35"/>
      <c r="AA12" s="35"/>
      <c r="AB12" s="35"/>
      <c r="AC12" s="35"/>
      <c r="AD12" s="35"/>
      <c r="AE12" s="36"/>
    </row>
    <row r="13" spans="1:31" s="33" customFormat="1" ht="12" customHeight="1">
      <c r="D13" s="57" t="s">
        <v>4</v>
      </c>
      <c r="E13" s="34">
        <v>6</v>
      </c>
      <c r="G13" s="34">
        <v>6</v>
      </c>
      <c r="H13" s="34"/>
      <c r="I13" s="34">
        <v>3</v>
      </c>
      <c r="J13" s="34"/>
      <c r="K13" s="34">
        <v>8</v>
      </c>
      <c r="L13" s="34"/>
      <c r="M13" s="45">
        <v>2</v>
      </c>
      <c r="N13" s="45"/>
      <c r="O13" s="34">
        <v>8</v>
      </c>
      <c r="P13" s="34"/>
      <c r="Q13" s="34">
        <v>4</v>
      </c>
      <c r="R13" s="34"/>
      <c r="S13" s="34">
        <v>16</v>
      </c>
      <c r="U13" s="45">
        <v>2</v>
      </c>
      <c r="V13" s="4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1" s="33" customFormat="1">
      <c r="A14" s="57"/>
      <c r="M14" s="35"/>
      <c r="N14" s="35"/>
      <c r="Q14" s="34"/>
      <c r="R14" s="34"/>
      <c r="U14" s="45"/>
      <c r="V14" s="4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1">
      <c r="C15" s="177"/>
    </row>
    <row r="16" spans="1:31" s="33" customFormat="1">
      <c r="A16" s="57"/>
      <c r="E16" s="2"/>
      <c r="F16" s="2"/>
      <c r="G16" s="2"/>
      <c r="H16" s="2"/>
      <c r="I16" s="2"/>
      <c r="J16" s="2"/>
      <c r="K16" s="2"/>
      <c r="L16" s="2"/>
      <c r="M16" s="9"/>
      <c r="N16" s="9"/>
      <c r="O16" s="2"/>
      <c r="P16" s="2"/>
      <c r="Q16" s="2"/>
      <c r="R16" s="2"/>
      <c r="S16" s="2"/>
      <c r="T16" s="2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0"/>
    </row>
  </sheetData>
  <sortState ref="B6:AS9">
    <sortCondition descending="1" ref="AE6:AE9"/>
  </sortState>
  <mergeCells count="52">
    <mergeCell ref="AA4:AB4"/>
    <mergeCell ref="AC1:AD1"/>
    <mergeCell ref="AC2:AD2"/>
    <mergeCell ref="AC3:AD3"/>
    <mergeCell ref="AC4:AD4"/>
    <mergeCell ref="AA3:AB3"/>
    <mergeCell ref="AA2:AB2"/>
    <mergeCell ref="AA1:AB1"/>
    <mergeCell ref="U4:V4"/>
    <mergeCell ref="S4:T4"/>
    <mergeCell ref="K4:L4"/>
    <mergeCell ref="M4:N4"/>
    <mergeCell ref="O4:P4"/>
    <mergeCell ref="W4:X4"/>
    <mergeCell ref="Y4:Z4"/>
    <mergeCell ref="K3:L3"/>
    <mergeCell ref="M3:N3"/>
    <mergeCell ref="O3:P3"/>
    <mergeCell ref="Q3:R3"/>
    <mergeCell ref="S3:T3"/>
    <mergeCell ref="U3:V3"/>
    <mergeCell ref="Q4:R4"/>
    <mergeCell ref="W3:X3"/>
    <mergeCell ref="Y3:Z3"/>
    <mergeCell ref="K2:L2"/>
    <mergeCell ref="M2:N2"/>
    <mergeCell ref="O2:P2"/>
    <mergeCell ref="Q2:R2"/>
    <mergeCell ref="S2:T2"/>
    <mergeCell ref="U2:V2"/>
    <mergeCell ref="W2:X2"/>
    <mergeCell ref="Y2:Z2"/>
    <mergeCell ref="U1:V1"/>
    <mergeCell ref="W1:X1"/>
    <mergeCell ref="Y1:Z1"/>
    <mergeCell ref="Q1:R1"/>
    <mergeCell ref="S1:T1"/>
    <mergeCell ref="O1:P1"/>
    <mergeCell ref="E4:F4"/>
    <mergeCell ref="G2:H2"/>
    <mergeCell ref="K1:L1"/>
    <mergeCell ref="M1:N1"/>
    <mergeCell ref="I4:J4"/>
    <mergeCell ref="G4:H4"/>
    <mergeCell ref="G3:H3"/>
    <mergeCell ref="E3:F3"/>
    <mergeCell ref="I1:J1"/>
    <mergeCell ref="I2:J2"/>
    <mergeCell ref="I3:J3"/>
    <mergeCell ref="G1:H1"/>
    <mergeCell ref="E1:F1"/>
    <mergeCell ref="E2:F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2" width="5.77734375" style="2" customWidth="1"/>
    <col min="13" max="14" width="6" style="9" customWidth="1"/>
    <col min="15" max="20" width="5.77734375" style="2" customWidth="1"/>
    <col min="21" max="28" width="5.77734375" style="9" customWidth="1"/>
    <col min="29" max="29" width="5.77734375" style="10" customWidth="1"/>
    <col min="30" max="16384" width="9.33203125" style="2"/>
  </cols>
  <sheetData>
    <row r="1" spans="1:29" ht="39" customHeight="1">
      <c r="A1" s="2" t="s">
        <v>5</v>
      </c>
      <c r="D1" s="3" t="s">
        <v>16</v>
      </c>
      <c r="E1" s="198" t="s">
        <v>28</v>
      </c>
      <c r="F1" s="198"/>
      <c r="G1" s="198" t="s">
        <v>33</v>
      </c>
      <c r="H1" s="198"/>
      <c r="I1" s="198" t="s">
        <v>44</v>
      </c>
      <c r="J1" s="198"/>
      <c r="K1" s="198" t="s">
        <v>60</v>
      </c>
      <c r="L1" s="198"/>
      <c r="M1" s="199" t="s">
        <v>106</v>
      </c>
      <c r="N1" s="199"/>
      <c r="O1" s="198" t="s">
        <v>61</v>
      </c>
      <c r="P1" s="198"/>
      <c r="Q1" s="204" t="s">
        <v>63</v>
      </c>
      <c r="R1" s="204"/>
      <c r="S1" s="201" t="s">
        <v>184</v>
      </c>
      <c r="T1" s="201"/>
      <c r="U1" s="199" t="s">
        <v>93</v>
      </c>
      <c r="V1" s="199"/>
      <c r="W1" s="199" t="s">
        <v>94</v>
      </c>
      <c r="X1" s="199"/>
      <c r="Y1" s="199" t="s">
        <v>87</v>
      </c>
      <c r="Z1" s="199"/>
      <c r="AA1" s="199" t="s">
        <v>95</v>
      </c>
      <c r="AB1" s="199"/>
      <c r="AC1" s="2"/>
    </row>
    <row r="2" spans="1:29" ht="13.5" customHeight="1">
      <c r="A2" s="2"/>
      <c r="D2" s="3"/>
      <c r="E2" s="198" t="s">
        <v>34</v>
      </c>
      <c r="F2" s="198"/>
      <c r="G2" s="195" t="s">
        <v>35</v>
      </c>
      <c r="H2" s="195"/>
      <c r="I2" s="195" t="s">
        <v>34</v>
      </c>
      <c r="J2" s="195"/>
      <c r="K2" s="195" t="s">
        <v>36</v>
      </c>
      <c r="L2" s="195"/>
      <c r="M2" s="199"/>
      <c r="N2" s="199"/>
      <c r="O2" s="195" t="s">
        <v>36</v>
      </c>
      <c r="P2" s="195"/>
      <c r="Q2" s="202"/>
      <c r="R2" s="202"/>
      <c r="S2" s="203"/>
      <c r="T2" s="203"/>
      <c r="U2" s="200" t="s">
        <v>35</v>
      </c>
      <c r="V2" s="200"/>
      <c r="W2" s="200"/>
      <c r="X2" s="200"/>
      <c r="Y2" s="200"/>
      <c r="Z2" s="200"/>
      <c r="AA2" s="200" t="s">
        <v>35</v>
      </c>
      <c r="AB2" s="200"/>
      <c r="AC2" s="2"/>
    </row>
    <row r="3" spans="1:29">
      <c r="A3" s="2"/>
      <c r="C3" s="32">
        <v>37513</v>
      </c>
      <c r="E3" s="195" t="s">
        <v>29</v>
      </c>
      <c r="F3" s="195"/>
      <c r="G3" s="195" t="s">
        <v>62</v>
      </c>
      <c r="H3" s="195"/>
      <c r="I3" s="195" t="s">
        <v>37</v>
      </c>
      <c r="J3" s="195"/>
      <c r="K3" s="195" t="s">
        <v>38</v>
      </c>
      <c r="L3" s="195"/>
      <c r="M3" s="200" t="s">
        <v>107</v>
      </c>
      <c r="N3" s="200"/>
      <c r="O3" s="195" t="s">
        <v>39</v>
      </c>
      <c r="P3" s="195"/>
      <c r="Q3" s="202" t="s">
        <v>40</v>
      </c>
      <c r="R3" s="202"/>
      <c r="S3" s="203" t="s">
        <v>97</v>
      </c>
      <c r="T3" s="203"/>
      <c r="U3" s="200" t="s">
        <v>98</v>
      </c>
      <c r="V3" s="200"/>
      <c r="W3" s="200" t="s">
        <v>99</v>
      </c>
      <c r="X3" s="200"/>
      <c r="Y3" s="200" t="s">
        <v>40</v>
      </c>
      <c r="Z3" s="200"/>
      <c r="AA3" s="200" t="s">
        <v>100</v>
      </c>
      <c r="AB3" s="200"/>
      <c r="AC3" s="2"/>
    </row>
    <row r="4" spans="1:29">
      <c r="A4" s="2"/>
      <c r="C4" s="32">
        <v>38610</v>
      </c>
      <c r="E4" s="196" t="s">
        <v>101</v>
      </c>
      <c r="F4" s="196"/>
      <c r="G4" s="196" t="s">
        <v>102</v>
      </c>
      <c r="H4" s="197"/>
      <c r="I4" s="196">
        <v>43184</v>
      </c>
      <c r="J4" s="197"/>
      <c r="K4" s="196" t="s">
        <v>103</v>
      </c>
      <c r="L4" s="197"/>
      <c r="M4" s="205">
        <v>43218</v>
      </c>
      <c r="N4" s="210"/>
      <c r="O4" s="196" t="s">
        <v>104</v>
      </c>
      <c r="P4" s="196"/>
      <c r="Q4" s="208">
        <v>43253</v>
      </c>
      <c r="R4" s="209"/>
      <c r="S4" s="206" t="s">
        <v>105</v>
      </c>
      <c r="T4" s="207"/>
      <c r="U4" s="205">
        <v>43407</v>
      </c>
      <c r="V4" s="205"/>
      <c r="W4" s="205">
        <v>43435</v>
      </c>
      <c r="X4" s="205"/>
      <c r="Y4" s="205">
        <v>43442</v>
      </c>
      <c r="Z4" s="205"/>
      <c r="AA4" s="205">
        <v>43449</v>
      </c>
      <c r="AB4" s="205"/>
    </row>
    <row r="5" spans="1:29" ht="52.8">
      <c r="B5" s="8" t="s">
        <v>25</v>
      </c>
      <c r="C5" s="8"/>
      <c r="D5" s="4"/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65" t="s">
        <v>1</v>
      </c>
      <c r="N5" s="65" t="s">
        <v>2</v>
      </c>
      <c r="O5" s="59" t="s">
        <v>1</v>
      </c>
      <c r="P5" s="59" t="s">
        <v>2</v>
      </c>
      <c r="Q5" s="66" t="s">
        <v>1</v>
      </c>
      <c r="R5" s="66" t="s">
        <v>2</v>
      </c>
      <c r="S5" s="67" t="s">
        <v>1</v>
      </c>
      <c r="T5" s="67" t="s">
        <v>2</v>
      </c>
      <c r="U5" s="65" t="s">
        <v>1</v>
      </c>
      <c r="V5" s="65" t="s">
        <v>2</v>
      </c>
      <c r="W5" s="65" t="s">
        <v>1</v>
      </c>
      <c r="X5" s="65" t="s">
        <v>2</v>
      </c>
      <c r="Y5" s="65" t="s">
        <v>1</v>
      </c>
      <c r="Z5" s="65" t="s">
        <v>2</v>
      </c>
      <c r="AA5" s="65" t="s">
        <v>1</v>
      </c>
      <c r="AB5" s="65" t="s">
        <v>2</v>
      </c>
      <c r="AC5" s="13" t="s">
        <v>0</v>
      </c>
    </row>
    <row r="6" spans="1:29" s="152" customFormat="1">
      <c r="A6" s="144" t="s">
        <v>27</v>
      </c>
      <c r="B6" s="159" t="s">
        <v>47</v>
      </c>
      <c r="C6" s="154">
        <v>37674</v>
      </c>
      <c r="D6" s="152" t="s">
        <v>51</v>
      </c>
      <c r="E6" s="150" t="s">
        <v>114</v>
      </c>
      <c r="F6" s="150">
        <v>11</v>
      </c>
      <c r="G6" s="150" t="s">
        <v>116</v>
      </c>
      <c r="H6" s="150">
        <v>9</v>
      </c>
      <c r="I6" s="150" t="s">
        <v>116</v>
      </c>
      <c r="J6" s="150">
        <v>12</v>
      </c>
      <c r="K6" s="150" t="s">
        <v>114</v>
      </c>
      <c r="L6" s="150">
        <v>16</v>
      </c>
      <c r="M6" s="151"/>
      <c r="N6" s="151"/>
      <c r="O6" s="150" t="s">
        <v>114</v>
      </c>
      <c r="P6" s="150">
        <v>16</v>
      </c>
      <c r="Q6" s="150" t="s">
        <v>27</v>
      </c>
      <c r="R6" s="150"/>
      <c r="S6" s="150" t="s">
        <v>185</v>
      </c>
      <c r="T6" s="150"/>
      <c r="AC6" s="152">
        <f>SUM(E6:AB6)</f>
        <v>64</v>
      </c>
    </row>
    <row r="7" spans="1:29" s="9" customFormat="1">
      <c r="A7" s="38" t="s">
        <v>116</v>
      </c>
      <c r="B7" s="33" t="s">
        <v>145</v>
      </c>
      <c r="C7" s="171">
        <v>37602</v>
      </c>
      <c r="D7" s="51" t="s">
        <v>17</v>
      </c>
      <c r="E7" s="61"/>
      <c r="F7" s="34"/>
      <c r="G7" s="34"/>
      <c r="H7" s="34"/>
      <c r="I7" s="34" t="s">
        <v>27</v>
      </c>
      <c r="J7" s="34">
        <v>15</v>
      </c>
      <c r="K7" s="34"/>
      <c r="L7" s="34"/>
      <c r="M7" s="45" t="s">
        <v>27</v>
      </c>
      <c r="N7" s="45"/>
      <c r="O7" s="45" t="s">
        <v>27</v>
      </c>
      <c r="P7" s="45">
        <v>20</v>
      </c>
      <c r="Q7" s="45"/>
      <c r="R7" s="45"/>
      <c r="S7" s="45" t="s">
        <v>150</v>
      </c>
      <c r="T7" s="45"/>
      <c r="U7" s="45"/>
      <c r="V7" s="45"/>
      <c r="W7" s="45"/>
      <c r="X7" s="45"/>
      <c r="Y7" s="45"/>
      <c r="Z7" s="45"/>
      <c r="AA7" s="45"/>
      <c r="AB7" s="45"/>
      <c r="AC7" s="35">
        <f>SUM(E7:AB7)</f>
        <v>35</v>
      </c>
    </row>
    <row r="8" spans="1:29" s="9" customFormat="1">
      <c r="A8" s="38" t="s">
        <v>114</v>
      </c>
      <c r="B8" s="33" t="s">
        <v>77</v>
      </c>
      <c r="C8" s="170">
        <v>38122</v>
      </c>
      <c r="D8" s="43" t="s">
        <v>23</v>
      </c>
      <c r="E8" s="61" t="s">
        <v>116</v>
      </c>
      <c r="F8" s="34">
        <v>12</v>
      </c>
      <c r="G8" s="34"/>
      <c r="H8" s="34"/>
      <c r="I8" s="34"/>
      <c r="J8" s="34"/>
      <c r="K8" s="34"/>
      <c r="L8" s="34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35">
        <f>SUM(E8:AB8)</f>
        <v>12</v>
      </c>
    </row>
    <row r="9" spans="1:29" s="33" customFormat="1">
      <c r="A9" s="57" t="s">
        <v>132</v>
      </c>
      <c r="B9" s="46" t="s">
        <v>71</v>
      </c>
      <c r="C9" s="178">
        <v>37944</v>
      </c>
      <c r="D9" s="35" t="s">
        <v>31</v>
      </c>
      <c r="E9" s="2"/>
      <c r="F9" s="2"/>
      <c r="G9" s="2"/>
      <c r="H9" s="2"/>
      <c r="I9" s="109" t="s">
        <v>114</v>
      </c>
      <c r="J9" s="109">
        <v>11</v>
      </c>
      <c r="K9" s="116"/>
      <c r="L9" s="116"/>
      <c r="M9" s="115"/>
      <c r="N9" s="115"/>
      <c r="O9" s="116"/>
      <c r="P9" s="2"/>
      <c r="Q9" s="143" t="s">
        <v>116</v>
      </c>
      <c r="R9" s="143"/>
      <c r="S9" s="194"/>
      <c r="T9" s="194"/>
      <c r="U9" s="9"/>
      <c r="V9" s="9"/>
      <c r="W9" s="9"/>
      <c r="X9" s="9"/>
      <c r="Y9" s="9"/>
      <c r="Z9" s="9"/>
      <c r="AA9" s="9"/>
      <c r="AB9" s="9"/>
      <c r="AC9" s="35">
        <f>SUM(E9:AB9)</f>
        <v>11</v>
      </c>
    </row>
    <row r="10" spans="1:29" s="33" customFormat="1">
      <c r="A10" s="57" t="s">
        <v>148</v>
      </c>
      <c r="B10" s="46" t="s">
        <v>155</v>
      </c>
      <c r="C10" s="130"/>
      <c r="D10" s="35" t="s">
        <v>23</v>
      </c>
      <c r="E10" s="2"/>
      <c r="F10" s="2"/>
      <c r="G10" s="2"/>
      <c r="H10" s="2"/>
      <c r="I10" s="126"/>
      <c r="J10" s="126"/>
      <c r="K10" s="126"/>
      <c r="L10" s="126"/>
      <c r="M10" s="125" t="s">
        <v>116</v>
      </c>
      <c r="N10" s="125"/>
      <c r="O10" s="126"/>
      <c r="P10" s="2"/>
      <c r="Q10" s="143"/>
      <c r="R10" s="143"/>
      <c r="S10" s="194"/>
      <c r="T10" s="194"/>
      <c r="U10" s="9"/>
      <c r="V10" s="9"/>
      <c r="W10" s="9"/>
      <c r="X10" s="9"/>
      <c r="Y10" s="9"/>
      <c r="Z10" s="9"/>
      <c r="AA10" s="9"/>
      <c r="AB10" s="9"/>
      <c r="AC10" s="35">
        <f t="shared" ref="AC10:AC11" si="0">SUM(E10:AB10)</f>
        <v>0</v>
      </c>
    </row>
    <row r="11" spans="1:29" s="33" customFormat="1">
      <c r="A11" s="57" t="s">
        <v>148</v>
      </c>
      <c r="B11" s="102" t="s">
        <v>181</v>
      </c>
      <c r="C11" s="176">
        <v>38456</v>
      </c>
      <c r="D11" s="47" t="s">
        <v>23</v>
      </c>
      <c r="E11" s="2"/>
      <c r="F11" s="2"/>
      <c r="G11" s="2"/>
      <c r="H11" s="2"/>
      <c r="I11" s="126"/>
      <c r="J11" s="126"/>
      <c r="K11" s="126"/>
      <c r="L11" s="126"/>
      <c r="M11" s="125" t="s">
        <v>114</v>
      </c>
      <c r="N11" s="125"/>
      <c r="O11" s="126"/>
      <c r="P11" s="2"/>
      <c r="Q11" s="143"/>
      <c r="R11" s="143"/>
      <c r="S11" s="194"/>
      <c r="T11" s="194"/>
      <c r="U11" s="9"/>
      <c r="V11" s="9"/>
      <c r="W11" s="9"/>
      <c r="X11" s="9"/>
      <c r="Y11" s="9"/>
      <c r="Z11" s="9"/>
      <c r="AA11" s="9"/>
      <c r="AB11" s="9"/>
      <c r="AC11" s="35">
        <f t="shared" si="0"/>
        <v>0</v>
      </c>
    </row>
    <row r="12" spans="1:29">
      <c r="A12" s="17"/>
      <c r="B12" s="16"/>
      <c r="C12" s="16"/>
      <c r="D12" s="25"/>
      <c r="E12" s="34"/>
      <c r="F12" s="33"/>
      <c r="G12" s="34"/>
      <c r="H12" s="34"/>
      <c r="I12" s="34"/>
      <c r="J12" s="34"/>
      <c r="K12" s="34"/>
      <c r="L12" s="34"/>
      <c r="M12" s="45"/>
      <c r="N12" s="45"/>
      <c r="O12" s="34"/>
      <c r="P12" s="33"/>
      <c r="Q12" s="34"/>
      <c r="R12" s="34"/>
      <c r="S12" s="34"/>
      <c r="T12" s="34"/>
      <c r="U12" s="35"/>
      <c r="V12" s="35"/>
      <c r="W12" s="35"/>
      <c r="X12" s="35"/>
      <c r="Y12" s="35"/>
      <c r="Z12" s="35"/>
      <c r="AA12" s="35"/>
      <c r="AB12" s="35"/>
      <c r="AC12" s="36"/>
    </row>
    <row r="13" spans="1:29">
      <c r="D13" s="5" t="s">
        <v>3</v>
      </c>
      <c r="E13" s="34">
        <v>2</v>
      </c>
      <c r="F13" s="34"/>
      <c r="G13" s="34">
        <v>1</v>
      </c>
      <c r="H13" s="34"/>
      <c r="I13" s="34">
        <v>3</v>
      </c>
      <c r="J13" s="34"/>
      <c r="K13" s="34">
        <v>1</v>
      </c>
      <c r="L13" s="34"/>
      <c r="M13" s="45">
        <v>3</v>
      </c>
      <c r="N13" s="45"/>
      <c r="O13" s="34">
        <v>2</v>
      </c>
      <c r="P13" s="33"/>
      <c r="Q13" s="34">
        <v>2</v>
      </c>
      <c r="R13" s="34"/>
      <c r="S13" s="34">
        <v>2</v>
      </c>
      <c r="T13" s="34"/>
      <c r="U13" s="35"/>
      <c r="V13" s="35"/>
      <c r="W13" s="35"/>
      <c r="X13" s="35"/>
      <c r="Y13" s="35"/>
      <c r="Z13" s="35"/>
      <c r="AA13" s="35"/>
      <c r="AB13" s="35"/>
      <c r="AC13" s="36"/>
    </row>
    <row r="14" spans="1:29" ht="12" customHeight="1">
      <c r="A14" s="2"/>
      <c r="D14" s="5" t="s">
        <v>4</v>
      </c>
      <c r="E14" s="34">
        <v>4</v>
      </c>
      <c r="F14" s="33"/>
      <c r="G14" s="34">
        <v>5</v>
      </c>
      <c r="H14" s="34"/>
      <c r="I14" s="34">
        <v>3</v>
      </c>
      <c r="J14" s="34"/>
      <c r="K14" s="34">
        <v>9</v>
      </c>
      <c r="L14" s="34"/>
      <c r="M14" s="45">
        <v>3</v>
      </c>
      <c r="N14" s="45"/>
      <c r="O14" s="34">
        <v>6</v>
      </c>
      <c r="P14" s="33"/>
      <c r="Q14" s="34">
        <v>2</v>
      </c>
      <c r="R14" s="34"/>
      <c r="S14" s="34">
        <v>13</v>
      </c>
      <c r="T14" s="34"/>
      <c r="U14" s="35"/>
      <c r="V14" s="35"/>
      <c r="W14" s="35"/>
      <c r="X14" s="35"/>
      <c r="Y14" s="35"/>
      <c r="Z14" s="35"/>
      <c r="AA14" s="35"/>
      <c r="AB14" s="35"/>
      <c r="AC14" s="36"/>
    </row>
    <row r="15" spans="1:29" s="26" customFormat="1">
      <c r="A15" s="28"/>
      <c r="B15" s="29"/>
      <c r="C15" s="29"/>
      <c r="D15" s="29"/>
      <c r="E15" s="33"/>
      <c r="F15" s="33"/>
      <c r="G15" s="33"/>
      <c r="H15" s="33"/>
      <c r="I15" s="34"/>
      <c r="J15" s="34"/>
      <c r="K15" s="33"/>
      <c r="L15" s="33"/>
      <c r="M15" s="35"/>
      <c r="N15" s="35"/>
      <c r="O15" s="33"/>
      <c r="P15" s="33"/>
      <c r="Q15" s="34"/>
      <c r="R15" s="34"/>
      <c r="S15" s="34"/>
      <c r="T15" s="34"/>
      <c r="U15" s="35"/>
      <c r="V15" s="35"/>
      <c r="W15" s="35"/>
      <c r="X15" s="35"/>
      <c r="Y15" s="35"/>
      <c r="Z15" s="35"/>
      <c r="AA15" s="35"/>
      <c r="AB15" s="35"/>
      <c r="AC15" s="36"/>
    </row>
    <row r="16" spans="1:29">
      <c r="E16" s="33"/>
      <c r="F16" s="33"/>
      <c r="G16" s="33"/>
      <c r="H16" s="33"/>
      <c r="I16" s="33"/>
      <c r="J16" s="33"/>
      <c r="K16" s="33"/>
      <c r="L16" s="33"/>
      <c r="M16" s="35"/>
      <c r="N16" s="35"/>
      <c r="O16" s="33"/>
      <c r="P16" s="33"/>
      <c r="Q16" s="33"/>
      <c r="R16" s="33"/>
      <c r="S16" s="34"/>
      <c r="T16" s="34"/>
      <c r="U16" s="35"/>
      <c r="V16" s="35"/>
      <c r="W16" s="35"/>
      <c r="X16" s="35"/>
      <c r="Y16" s="35"/>
      <c r="Z16" s="35"/>
      <c r="AA16" s="35"/>
      <c r="AB16" s="35"/>
      <c r="AC16" s="36"/>
    </row>
  </sheetData>
  <sortState ref="B6:AS9">
    <sortCondition descending="1" ref="AC6:AC9"/>
  </sortState>
  <mergeCells count="48">
    <mergeCell ref="W4:X4"/>
    <mergeCell ref="Y4:Z4"/>
    <mergeCell ref="AA1:AB1"/>
    <mergeCell ref="AA2:AB2"/>
    <mergeCell ref="AA3:AB3"/>
    <mergeCell ref="AA4:AB4"/>
    <mergeCell ref="W2:X2"/>
    <mergeCell ref="Y2:Z2"/>
    <mergeCell ref="W1:X1"/>
    <mergeCell ref="Y1:Z1"/>
    <mergeCell ref="W3:X3"/>
    <mergeCell ref="Y3:Z3"/>
    <mergeCell ref="I4:J4"/>
    <mergeCell ref="K4:L4"/>
    <mergeCell ref="M4:N4"/>
    <mergeCell ref="U4:V4"/>
    <mergeCell ref="S4:T4"/>
    <mergeCell ref="O4:P4"/>
    <mergeCell ref="Q4:R4"/>
    <mergeCell ref="I3:J3"/>
    <mergeCell ref="K3:L3"/>
    <mergeCell ref="M3:N3"/>
    <mergeCell ref="O3:P3"/>
    <mergeCell ref="Q3:R3"/>
    <mergeCell ref="U1:V1"/>
    <mergeCell ref="S3:T3"/>
    <mergeCell ref="S2:T2"/>
    <mergeCell ref="U3:V3"/>
    <mergeCell ref="S1:T1"/>
    <mergeCell ref="U2:V2"/>
    <mergeCell ref="O1:P1"/>
    <mergeCell ref="I2:J2"/>
    <mergeCell ref="K2:L2"/>
    <mergeCell ref="M2:N2"/>
    <mergeCell ref="I1:J1"/>
    <mergeCell ref="K1:L1"/>
    <mergeCell ref="M1:N1"/>
    <mergeCell ref="O2:P2"/>
    <mergeCell ref="Q2:R2"/>
    <mergeCell ref="Q1:R1"/>
    <mergeCell ref="G4:H4"/>
    <mergeCell ref="G3:H3"/>
    <mergeCell ref="G2:H2"/>
    <mergeCell ref="G1:H1"/>
    <mergeCell ref="E1:F1"/>
    <mergeCell ref="E2:F2"/>
    <mergeCell ref="E3:F3"/>
    <mergeCell ref="E4:F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88671875" style="2" customWidth="1"/>
    <col min="5" max="14" width="5.77734375" style="2" customWidth="1"/>
    <col min="15" max="24" width="5.77734375" style="9" customWidth="1"/>
    <col min="25" max="25" width="5.77734375" style="10" customWidth="1"/>
    <col min="26" max="16384" width="9.33203125" style="2"/>
  </cols>
  <sheetData>
    <row r="1" spans="1:25" ht="39" customHeight="1">
      <c r="A1" s="2" t="s">
        <v>5</v>
      </c>
      <c r="D1" s="3" t="s">
        <v>16</v>
      </c>
      <c r="E1" s="198" t="s">
        <v>33</v>
      </c>
      <c r="F1" s="198"/>
      <c r="G1" s="198" t="s">
        <v>44</v>
      </c>
      <c r="H1" s="198"/>
      <c r="I1" s="198" t="s">
        <v>61</v>
      </c>
      <c r="J1" s="198"/>
      <c r="K1" s="204" t="s">
        <v>63</v>
      </c>
      <c r="L1" s="204"/>
      <c r="M1" s="201" t="s">
        <v>184</v>
      </c>
      <c r="N1" s="201"/>
      <c r="O1" s="199" t="s">
        <v>85</v>
      </c>
      <c r="P1" s="199"/>
      <c r="Q1" s="199" t="s">
        <v>93</v>
      </c>
      <c r="R1" s="199"/>
      <c r="S1" s="199" t="s">
        <v>94</v>
      </c>
      <c r="T1" s="199"/>
      <c r="U1" s="199" t="s">
        <v>87</v>
      </c>
      <c r="V1" s="199"/>
      <c r="W1" s="199" t="s">
        <v>95</v>
      </c>
      <c r="X1" s="199"/>
      <c r="Y1" s="2"/>
    </row>
    <row r="2" spans="1:25" ht="13.5" customHeight="1">
      <c r="A2" s="2"/>
      <c r="D2" s="3"/>
      <c r="E2" s="195" t="s">
        <v>35</v>
      </c>
      <c r="F2" s="195"/>
      <c r="G2" s="195" t="s">
        <v>34</v>
      </c>
      <c r="H2" s="195"/>
      <c r="I2" s="195" t="s">
        <v>36</v>
      </c>
      <c r="J2" s="195"/>
      <c r="K2" s="202"/>
      <c r="L2" s="202"/>
      <c r="M2" s="203"/>
      <c r="N2" s="203"/>
      <c r="O2" s="200" t="s">
        <v>35</v>
      </c>
      <c r="P2" s="200"/>
      <c r="Q2" s="200" t="s">
        <v>35</v>
      </c>
      <c r="R2" s="200"/>
      <c r="S2" s="200"/>
      <c r="T2" s="200"/>
      <c r="U2" s="200"/>
      <c r="V2" s="200"/>
      <c r="W2" s="200" t="s">
        <v>35</v>
      </c>
      <c r="X2" s="200"/>
      <c r="Y2" s="2"/>
    </row>
    <row r="3" spans="1:25">
      <c r="A3" s="2"/>
      <c r="C3" s="32">
        <v>37513</v>
      </c>
      <c r="E3" s="195" t="s">
        <v>62</v>
      </c>
      <c r="F3" s="195"/>
      <c r="G3" s="195" t="s">
        <v>37</v>
      </c>
      <c r="H3" s="195"/>
      <c r="I3" s="195" t="s">
        <v>39</v>
      </c>
      <c r="J3" s="195"/>
      <c r="K3" s="202" t="s">
        <v>40</v>
      </c>
      <c r="L3" s="202"/>
      <c r="M3" s="203" t="s">
        <v>97</v>
      </c>
      <c r="N3" s="203"/>
      <c r="O3" s="200" t="s">
        <v>86</v>
      </c>
      <c r="P3" s="200"/>
      <c r="Q3" s="200" t="s">
        <v>98</v>
      </c>
      <c r="R3" s="200"/>
      <c r="S3" s="200" t="s">
        <v>99</v>
      </c>
      <c r="T3" s="200"/>
      <c r="U3" s="200" t="s">
        <v>40</v>
      </c>
      <c r="V3" s="200"/>
      <c r="W3" s="200" t="s">
        <v>100</v>
      </c>
      <c r="X3" s="200"/>
      <c r="Y3" s="2"/>
    </row>
    <row r="4" spans="1:25">
      <c r="A4" s="2"/>
      <c r="C4" s="32">
        <v>38610</v>
      </c>
      <c r="E4" s="196" t="s">
        <v>102</v>
      </c>
      <c r="F4" s="197"/>
      <c r="G4" s="196">
        <v>43184</v>
      </c>
      <c r="H4" s="197"/>
      <c r="I4" s="196" t="s">
        <v>104</v>
      </c>
      <c r="J4" s="196"/>
      <c r="K4" s="208">
        <v>43253</v>
      </c>
      <c r="L4" s="209"/>
      <c r="M4" s="206" t="s">
        <v>105</v>
      </c>
      <c r="N4" s="207"/>
      <c r="O4" s="205" t="s">
        <v>187</v>
      </c>
      <c r="P4" s="205"/>
      <c r="Q4" s="205">
        <v>43407</v>
      </c>
      <c r="R4" s="205"/>
      <c r="S4" s="205">
        <v>43435</v>
      </c>
      <c r="T4" s="205"/>
      <c r="U4" s="205">
        <v>43442</v>
      </c>
      <c r="V4" s="205"/>
      <c r="W4" s="205">
        <v>43449</v>
      </c>
      <c r="X4" s="205"/>
    </row>
    <row r="5" spans="1:25" ht="52.8">
      <c r="B5" s="8" t="s">
        <v>72</v>
      </c>
      <c r="C5" s="8"/>
      <c r="D5" s="54"/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66" t="s">
        <v>1</v>
      </c>
      <c r="L5" s="66" t="s">
        <v>2</v>
      </c>
      <c r="M5" s="67" t="s">
        <v>1</v>
      </c>
      <c r="N5" s="67" t="s">
        <v>2</v>
      </c>
      <c r="O5" s="65" t="s">
        <v>1</v>
      </c>
      <c r="P5" s="65" t="s">
        <v>2</v>
      </c>
      <c r="Q5" s="65" t="s">
        <v>1</v>
      </c>
      <c r="R5" s="65" t="s">
        <v>2</v>
      </c>
      <c r="S5" s="65" t="s">
        <v>1</v>
      </c>
      <c r="T5" s="65" t="s">
        <v>2</v>
      </c>
      <c r="U5" s="65" t="s">
        <v>1</v>
      </c>
      <c r="V5" s="65" t="s">
        <v>2</v>
      </c>
      <c r="W5" s="65" t="s">
        <v>1</v>
      </c>
      <c r="X5" s="65" t="s">
        <v>2</v>
      </c>
      <c r="Y5" s="13" t="s">
        <v>0</v>
      </c>
    </row>
    <row r="6" spans="1:25" s="152" customFormat="1">
      <c r="A6" s="144" t="s">
        <v>27</v>
      </c>
      <c r="B6" s="165" t="s">
        <v>88</v>
      </c>
      <c r="C6" s="166">
        <v>37879</v>
      </c>
      <c r="D6" s="165" t="s">
        <v>23</v>
      </c>
      <c r="E6" s="150" t="s">
        <v>116</v>
      </c>
      <c r="F6" s="150">
        <v>9</v>
      </c>
      <c r="G6" s="150" t="s">
        <v>27</v>
      </c>
      <c r="H6" s="150">
        <v>15</v>
      </c>
      <c r="I6" s="150" t="s">
        <v>116</v>
      </c>
      <c r="J6" s="150">
        <v>17</v>
      </c>
      <c r="K6" s="150" t="s">
        <v>27</v>
      </c>
      <c r="L6" s="150"/>
      <c r="M6" s="150" t="s">
        <v>114</v>
      </c>
      <c r="N6" s="150"/>
      <c r="O6" s="151" t="s">
        <v>27</v>
      </c>
      <c r="P6" s="151"/>
      <c r="Y6" s="152">
        <f>SUM(E6:X6)</f>
        <v>41</v>
      </c>
    </row>
    <row r="7" spans="1:25" s="26" customFormat="1">
      <c r="A7" s="64" t="s">
        <v>116</v>
      </c>
      <c r="B7" s="46" t="s">
        <v>47</v>
      </c>
      <c r="C7" s="170">
        <v>37674</v>
      </c>
      <c r="D7" s="35" t="s">
        <v>51</v>
      </c>
      <c r="E7" s="34" t="s">
        <v>27</v>
      </c>
      <c r="F7" s="34">
        <v>12</v>
      </c>
      <c r="G7" s="34"/>
      <c r="H7" s="34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35">
        <f>SUM(E7:X7)</f>
        <v>12</v>
      </c>
    </row>
    <row r="8" spans="1:25" s="26" customFormat="1">
      <c r="A8" s="64" t="s">
        <v>116</v>
      </c>
      <c r="B8" s="29" t="s">
        <v>146</v>
      </c>
      <c r="C8" s="170">
        <v>38505</v>
      </c>
      <c r="D8" s="29" t="s">
        <v>17</v>
      </c>
      <c r="E8" s="34"/>
      <c r="F8" s="34"/>
      <c r="G8" s="34" t="s">
        <v>116</v>
      </c>
      <c r="H8" s="34">
        <v>12</v>
      </c>
      <c r="I8" s="33"/>
      <c r="J8" s="33"/>
      <c r="K8" s="34"/>
      <c r="L8" s="34"/>
      <c r="M8" s="34" t="s">
        <v>150</v>
      </c>
      <c r="N8" s="34"/>
      <c r="O8" s="45"/>
      <c r="P8" s="45"/>
      <c r="Q8" s="35"/>
      <c r="R8" s="35"/>
      <c r="S8" s="35"/>
      <c r="T8" s="35"/>
      <c r="U8" s="35"/>
      <c r="V8" s="35"/>
      <c r="W8" s="35"/>
      <c r="X8" s="35"/>
      <c r="Y8" s="35">
        <f>SUM(E8:X8)</f>
        <v>12</v>
      </c>
    </row>
    <row r="9" spans="1:25" s="26" customFormat="1">
      <c r="A9" s="64" t="s">
        <v>132</v>
      </c>
      <c r="B9" s="29" t="s">
        <v>179</v>
      </c>
      <c r="C9" s="174">
        <v>37720</v>
      </c>
      <c r="D9" s="29" t="s">
        <v>24</v>
      </c>
      <c r="E9" s="34"/>
      <c r="F9" s="34"/>
      <c r="G9" s="34"/>
      <c r="H9" s="34"/>
      <c r="I9" s="33"/>
      <c r="J9" s="33"/>
      <c r="K9" s="34" t="s">
        <v>116</v>
      </c>
      <c r="L9" s="34"/>
      <c r="M9" s="34"/>
      <c r="N9" s="34"/>
      <c r="O9" s="45"/>
      <c r="P9" s="45"/>
      <c r="Q9" s="35"/>
      <c r="R9" s="35"/>
      <c r="S9" s="35"/>
      <c r="T9" s="35"/>
      <c r="U9" s="35"/>
      <c r="V9" s="35"/>
      <c r="W9" s="35"/>
      <c r="X9" s="35"/>
      <c r="Y9" s="35">
        <f>SUM(E9:X9)</f>
        <v>0</v>
      </c>
    </row>
    <row r="10" spans="1:25">
      <c r="E10" s="34"/>
      <c r="F10" s="34"/>
      <c r="G10" s="34"/>
      <c r="H10" s="34"/>
      <c r="I10" s="33"/>
      <c r="J10" s="33"/>
      <c r="K10" s="34"/>
      <c r="L10" s="34"/>
      <c r="M10" s="34"/>
      <c r="N10" s="34"/>
      <c r="O10" s="45"/>
      <c r="P10" s="45"/>
      <c r="Q10" s="35"/>
      <c r="R10" s="35"/>
      <c r="S10" s="35"/>
      <c r="T10" s="35"/>
      <c r="U10" s="35"/>
      <c r="V10" s="35"/>
      <c r="W10" s="35"/>
      <c r="X10" s="35"/>
      <c r="Y10" s="36"/>
    </row>
    <row r="11" spans="1:25">
      <c r="D11" s="5" t="s">
        <v>3</v>
      </c>
      <c r="E11" s="34">
        <v>2</v>
      </c>
      <c r="F11" s="34"/>
      <c r="G11" s="34">
        <v>2</v>
      </c>
      <c r="H11" s="34"/>
      <c r="I11" s="34">
        <v>1</v>
      </c>
      <c r="J11" s="33"/>
      <c r="K11" s="34">
        <v>2</v>
      </c>
      <c r="L11" s="34"/>
      <c r="M11" s="34">
        <v>2</v>
      </c>
      <c r="N11" s="34"/>
      <c r="O11" s="45">
        <v>1</v>
      </c>
      <c r="P11" s="45"/>
      <c r="Q11" s="35"/>
      <c r="R11" s="35"/>
      <c r="S11" s="35"/>
      <c r="T11" s="35"/>
      <c r="U11" s="35"/>
      <c r="V11" s="35"/>
      <c r="W11" s="35"/>
      <c r="X11" s="35"/>
      <c r="Y11" s="36"/>
    </row>
    <row r="12" spans="1:25" ht="12" customHeight="1">
      <c r="A12" s="2"/>
      <c r="D12" s="5" t="s">
        <v>4</v>
      </c>
      <c r="E12" s="34">
        <v>4</v>
      </c>
      <c r="F12" s="34"/>
      <c r="G12" s="34">
        <v>2</v>
      </c>
      <c r="H12" s="34"/>
      <c r="I12" s="34">
        <v>3</v>
      </c>
      <c r="J12" s="33"/>
      <c r="K12" s="34">
        <v>2</v>
      </c>
      <c r="L12" s="34"/>
      <c r="M12" s="34">
        <v>8</v>
      </c>
      <c r="N12" s="34"/>
      <c r="O12" s="45">
        <v>2</v>
      </c>
      <c r="P12" s="45"/>
      <c r="Q12" s="35"/>
      <c r="R12" s="35"/>
      <c r="S12" s="35"/>
      <c r="T12" s="35"/>
      <c r="U12" s="35"/>
      <c r="V12" s="35"/>
      <c r="W12" s="35"/>
      <c r="X12" s="35"/>
      <c r="Y12" s="36"/>
    </row>
    <row r="13" spans="1:25">
      <c r="A13" s="38"/>
      <c r="E13" s="34"/>
      <c r="F13" s="34"/>
      <c r="G13" s="33"/>
      <c r="H13" s="33"/>
      <c r="I13" s="33"/>
      <c r="J13" s="33"/>
      <c r="K13" s="33"/>
      <c r="L13" s="33"/>
      <c r="M13" s="34"/>
      <c r="N13" s="34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</row>
    <row r="14" spans="1:25">
      <c r="M14" s="194"/>
      <c r="N14" s="194"/>
    </row>
  </sheetData>
  <sortState ref="B6:BC8">
    <sortCondition descending="1" ref="Y6:Y8"/>
  </sortState>
  <mergeCells count="40">
    <mergeCell ref="W1:X1"/>
    <mergeCell ref="W2:X2"/>
    <mergeCell ref="W3:X3"/>
    <mergeCell ref="W4:X4"/>
    <mergeCell ref="O4:P4"/>
    <mergeCell ref="Q4:R4"/>
    <mergeCell ref="S4:T4"/>
    <mergeCell ref="U4:V4"/>
    <mergeCell ref="O3:P3"/>
    <mergeCell ref="Q3:R3"/>
    <mergeCell ref="S3:T3"/>
    <mergeCell ref="U3:V3"/>
    <mergeCell ref="O2:P2"/>
    <mergeCell ref="M4:N4"/>
    <mergeCell ref="K3:L3"/>
    <mergeCell ref="M3:N3"/>
    <mergeCell ref="I4:J4"/>
    <mergeCell ref="K4:L4"/>
    <mergeCell ref="I3:J3"/>
    <mergeCell ref="I2:J2"/>
    <mergeCell ref="Q1:R1"/>
    <mergeCell ref="S1:T1"/>
    <mergeCell ref="I1:J1"/>
    <mergeCell ref="K1:L1"/>
    <mergeCell ref="U1:V1"/>
    <mergeCell ref="U2:V2"/>
    <mergeCell ref="K2:L2"/>
    <mergeCell ref="M2:N2"/>
    <mergeCell ref="M1:N1"/>
    <mergeCell ref="O1:P1"/>
    <mergeCell ref="Q2:R2"/>
    <mergeCell ref="S2:T2"/>
    <mergeCell ref="E4:F4"/>
    <mergeCell ref="G1:H1"/>
    <mergeCell ref="G3:H3"/>
    <mergeCell ref="G2:H2"/>
    <mergeCell ref="G4:H4"/>
    <mergeCell ref="E1:F1"/>
    <mergeCell ref="E2:F2"/>
    <mergeCell ref="E3:F3"/>
  </mergeCells>
  <printOptions gridLines="1"/>
  <pageMargins left="0.47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2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2" width="5.77734375" style="2" customWidth="1"/>
    <col min="13" max="16" width="6" style="9" customWidth="1"/>
    <col min="17" max="22" width="5.77734375" style="2" customWidth="1"/>
    <col min="23" max="30" width="5.77734375" style="9" customWidth="1"/>
    <col min="31" max="31" width="5.77734375" style="10" customWidth="1"/>
    <col min="32" max="16384" width="9.33203125" style="2"/>
  </cols>
  <sheetData>
    <row r="1" spans="1:32" ht="39" customHeight="1">
      <c r="A1" s="1" t="s">
        <v>8</v>
      </c>
      <c r="D1" s="3" t="s">
        <v>16</v>
      </c>
      <c r="E1" s="198" t="s">
        <v>28</v>
      </c>
      <c r="F1" s="198"/>
      <c r="G1" s="198" t="s">
        <v>33</v>
      </c>
      <c r="H1" s="198"/>
      <c r="I1" s="198" t="s">
        <v>44</v>
      </c>
      <c r="J1" s="198"/>
      <c r="K1" s="198" t="s">
        <v>60</v>
      </c>
      <c r="L1" s="198"/>
      <c r="M1" s="199" t="s">
        <v>106</v>
      </c>
      <c r="N1" s="199"/>
      <c r="O1" s="199" t="s">
        <v>91</v>
      </c>
      <c r="P1" s="199"/>
      <c r="Q1" s="198" t="s">
        <v>61</v>
      </c>
      <c r="R1" s="198"/>
      <c r="S1" s="204" t="s">
        <v>63</v>
      </c>
      <c r="T1" s="204"/>
      <c r="U1" s="201" t="s">
        <v>184</v>
      </c>
      <c r="V1" s="201"/>
      <c r="W1" s="199" t="s">
        <v>93</v>
      </c>
      <c r="X1" s="199"/>
      <c r="Y1" s="199" t="s">
        <v>94</v>
      </c>
      <c r="Z1" s="199"/>
      <c r="AA1" s="199" t="s">
        <v>87</v>
      </c>
      <c r="AB1" s="199"/>
      <c r="AC1" s="199" t="s">
        <v>95</v>
      </c>
      <c r="AD1" s="199"/>
      <c r="AE1" s="2"/>
    </row>
    <row r="2" spans="1:32" ht="13.5" customHeight="1">
      <c r="A2" s="2"/>
      <c r="D2" s="3"/>
      <c r="E2" s="198" t="s">
        <v>34</v>
      </c>
      <c r="F2" s="198"/>
      <c r="G2" s="195" t="s">
        <v>35</v>
      </c>
      <c r="H2" s="195"/>
      <c r="I2" s="195" t="s">
        <v>34</v>
      </c>
      <c r="J2" s="195"/>
      <c r="K2" s="195" t="s">
        <v>36</v>
      </c>
      <c r="L2" s="195"/>
      <c r="M2" s="199"/>
      <c r="N2" s="199"/>
      <c r="O2" s="199" t="s">
        <v>35</v>
      </c>
      <c r="P2" s="199"/>
      <c r="Q2" s="195" t="s">
        <v>36</v>
      </c>
      <c r="R2" s="195"/>
      <c r="S2" s="202"/>
      <c r="T2" s="202"/>
      <c r="U2" s="203"/>
      <c r="V2" s="203"/>
      <c r="W2" s="200" t="s">
        <v>35</v>
      </c>
      <c r="X2" s="200"/>
      <c r="Y2" s="200"/>
      <c r="Z2" s="200"/>
      <c r="AA2" s="200"/>
      <c r="AB2" s="200"/>
      <c r="AC2" s="200" t="s">
        <v>35</v>
      </c>
      <c r="AD2" s="200"/>
      <c r="AE2" s="2"/>
    </row>
    <row r="3" spans="1:32">
      <c r="A3" s="2"/>
      <c r="C3" s="32">
        <v>37513</v>
      </c>
      <c r="E3" s="195" t="s">
        <v>29</v>
      </c>
      <c r="F3" s="195"/>
      <c r="G3" s="195" t="s">
        <v>62</v>
      </c>
      <c r="H3" s="195"/>
      <c r="I3" s="195" t="s">
        <v>37</v>
      </c>
      <c r="J3" s="195"/>
      <c r="K3" s="195" t="s">
        <v>38</v>
      </c>
      <c r="L3" s="195"/>
      <c r="M3" s="200" t="s">
        <v>107</v>
      </c>
      <c r="N3" s="200"/>
      <c r="O3" s="200" t="s">
        <v>117</v>
      </c>
      <c r="P3" s="200"/>
      <c r="Q3" s="195" t="s">
        <v>39</v>
      </c>
      <c r="R3" s="195"/>
      <c r="S3" s="202" t="s">
        <v>40</v>
      </c>
      <c r="T3" s="202"/>
      <c r="U3" s="203" t="s">
        <v>97</v>
      </c>
      <c r="V3" s="203"/>
      <c r="W3" s="200" t="s">
        <v>98</v>
      </c>
      <c r="X3" s="200"/>
      <c r="Y3" s="200" t="s">
        <v>99</v>
      </c>
      <c r="Z3" s="200"/>
      <c r="AA3" s="200" t="s">
        <v>40</v>
      </c>
      <c r="AB3" s="200"/>
      <c r="AC3" s="200" t="s">
        <v>100</v>
      </c>
      <c r="AD3" s="200"/>
      <c r="AE3" s="2"/>
    </row>
    <row r="4" spans="1:32">
      <c r="A4" s="2"/>
      <c r="C4" s="32">
        <v>38610</v>
      </c>
      <c r="E4" s="196" t="s">
        <v>101</v>
      </c>
      <c r="F4" s="196"/>
      <c r="G4" s="196" t="s">
        <v>102</v>
      </c>
      <c r="H4" s="197"/>
      <c r="I4" s="196">
        <v>43184</v>
      </c>
      <c r="J4" s="197"/>
      <c r="K4" s="196" t="s">
        <v>103</v>
      </c>
      <c r="L4" s="197"/>
      <c r="M4" s="205">
        <v>43218</v>
      </c>
      <c r="N4" s="210"/>
      <c r="O4" s="205">
        <v>43218</v>
      </c>
      <c r="P4" s="210"/>
      <c r="Q4" s="196" t="s">
        <v>104</v>
      </c>
      <c r="R4" s="196"/>
      <c r="S4" s="208">
        <v>43253</v>
      </c>
      <c r="T4" s="209"/>
      <c r="U4" s="206" t="s">
        <v>105</v>
      </c>
      <c r="V4" s="207"/>
      <c r="W4" s="205">
        <v>43407</v>
      </c>
      <c r="X4" s="205"/>
      <c r="Y4" s="205">
        <v>43435</v>
      </c>
      <c r="Z4" s="205"/>
      <c r="AA4" s="205">
        <v>43442</v>
      </c>
      <c r="AB4" s="205"/>
      <c r="AC4" s="205">
        <v>43449</v>
      </c>
      <c r="AD4" s="205"/>
    </row>
    <row r="5" spans="1:32" ht="52.8">
      <c r="B5" s="6" t="s">
        <v>6</v>
      </c>
      <c r="C5" s="6"/>
      <c r="D5" s="4"/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65" t="s">
        <v>1</v>
      </c>
      <c r="N5" s="65" t="s">
        <v>2</v>
      </c>
      <c r="O5" s="65" t="s">
        <v>1</v>
      </c>
      <c r="P5" s="65" t="s">
        <v>2</v>
      </c>
      <c r="Q5" s="59" t="s">
        <v>1</v>
      </c>
      <c r="R5" s="59" t="s">
        <v>2</v>
      </c>
      <c r="S5" s="66" t="s">
        <v>1</v>
      </c>
      <c r="T5" s="66" t="s">
        <v>2</v>
      </c>
      <c r="U5" s="67" t="s">
        <v>1</v>
      </c>
      <c r="V5" s="67" t="s">
        <v>2</v>
      </c>
      <c r="W5" s="65" t="s">
        <v>1</v>
      </c>
      <c r="X5" s="65" t="s">
        <v>2</v>
      </c>
      <c r="Y5" s="65" t="s">
        <v>1</v>
      </c>
      <c r="Z5" s="65" t="s">
        <v>2</v>
      </c>
      <c r="AA5" s="65" t="s">
        <v>1</v>
      </c>
      <c r="AB5" s="65" t="s">
        <v>2</v>
      </c>
      <c r="AC5" s="65" t="s">
        <v>1</v>
      </c>
      <c r="AD5" s="65" t="s">
        <v>2</v>
      </c>
      <c r="AE5" s="13" t="s">
        <v>0</v>
      </c>
    </row>
    <row r="6" spans="1:32" s="35" customFormat="1">
      <c r="A6" s="50" t="s">
        <v>27</v>
      </c>
      <c r="B6" s="75" t="s">
        <v>108</v>
      </c>
      <c r="C6" s="171">
        <v>38457</v>
      </c>
      <c r="D6" s="33" t="s">
        <v>73</v>
      </c>
      <c r="E6" s="61" t="s">
        <v>109</v>
      </c>
      <c r="F6" s="34"/>
      <c r="G6" s="61" t="s">
        <v>109</v>
      </c>
      <c r="H6" s="34"/>
      <c r="I6" s="34" t="s">
        <v>114</v>
      </c>
      <c r="J6" s="34">
        <v>11</v>
      </c>
      <c r="K6" s="34"/>
      <c r="L6" s="34"/>
      <c r="M6" s="45"/>
      <c r="N6" s="45"/>
      <c r="O6" s="45"/>
      <c r="P6" s="45"/>
      <c r="Q6" s="61" t="s">
        <v>114</v>
      </c>
      <c r="R6" s="45">
        <v>16</v>
      </c>
      <c r="S6" s="45"/>
      <c r="T6" s="45"/>
      <c r="U6" s="61" t="s">
        <v>113</v>
      </c>
      <c r="V6" s="45"/>
      <c r="W6" s="45"/>
      <c r="X6" s="45"/>
      <c r="Y6" s="45"/>
      <c r="Z6" s="45"/>
      <c r="AA6" s="45"/>
      <c r="AB6" s="45"/>
      <c r="AC6" s="45"/>
      <c r="AD6" s="45"/>
      <c r="AE6" s="35">
        <f t="shared" ref="AE6:AE19" si="0">SUM(E6:AD6)</f>
        <v>27</v>
      </c>
    </row>
    <row r="7" spans="1:32" s="33" customFormat="1">
      <c r="A7" s="50" t="s">
        <v>116</v>
      </c>
      <c r="B7" s="33" t="s">
        <v>136</v>
      </c>
      <c r="C7" s="179">
        <v>38089</v>
      </c>
      <c r="D7" s="56" t="s">
        <v>137</v>
      </c>
      <c r="E7" s="61"/>
      <c r="G7" s="61"/>
      <c r="H7" s="34"/>
      <c r="I7" s="34" t="s">
        <v>27</v>
      </c>
      <c r="J7" s="34">
        <v>15</v>
      </c>
      <c r="K7" s="34"/>
      <c r="L7" s="34"/>
      <c r="M7" s="45" t="s">
        <v>116</v>
      </c>
      <c r="N7" s="45"/>
      <c r="O7" s="45"/>
      <c r="P7" s="45"/>
      <c r="Q7" s="61" t="s">
        <v>109</v>
      </c>
      <c r="R7" s="34"/>
      <c r="S7" s="34" t="s">
        <v>116</v>
      </c>
      <c r="T7" s="34"/>
      <c r="W7" s="35"/>
      <c r="X7" s="35"/>
      <c r="Y7" s="35"/>
      <c r="Z7" s="35"/>
      <c r="AA7" s="35"/>
      <c r="AB7" s="35"/>
      <c r="AC7" s="35"/>
      <c r="AD7" s="35"/>
      <c r="AE7" s="35">
        <f t="shared" si="0"/>
        <v>15</v>
      </c>
    </row>
    <row r="8" spans="1:32" s="33" customFormat="1">
      <c r="A8" s="50" t="s">
        <v>114</v>
      </c>
      <c r="B8" s="35" t="s">
        <v>110</v>
      </c>
      <c r="C8" s="170">
        <v>38400</v>
      </c>
      <c r="D8" s="33" t="s">
        <v>73</v>
      </c>
      <c r="E8" s="61" t="s">
        <v>109</v>
      </c>
      <c r="G8" s="61" t="s">
        <v>113</v>
      </c>
      <c r="H8" s="34"/>
      <c r="I8" s="34" t="s">
        <v>116</v>
      </c>
      <c r="J8" s="34">
        <v>12</v>
      </c>
      <c r="K8" s="34"/>
      <c r="L8" s="34"/>
      <c r="M8" s="45"/>
      <c r="N8" s="45"/>
      <c r="O8" s="45"/>
      <c r="P8" s="45"/>
      <c r="Q8" s="34"/>
      <c r="R8" s="34"/>
      <c r="S8" s="34" t="s">
        <v>114</v>
      </c>
      <c r="T8" s="34"/>
      <c r="W8" s="35"/>
      <c r="X8" s="35"/>
      <c r="Y8" s="35"/>
      <c r="Z8" s="35"/>
      <c r="AA8" s="35"/>
      <c r="AB8" s="35"/>
      <c r="AC8" s="35"/>
      <c r="AD8" s="35"/>
      <c r="AE8" s="35">
        <f t="shared" si="0"/>
        <v>12</v>
      </c>
    </row>
    <row r="9" spans="1:32" s="149" customFormat="1">
      <c r="A9" s="144" t="s">
        <v>132</v>
      </c>
      <c r="B9" s="145" t="s">
        <v>75</v>
      </c>
      <c r="C9" s="146">
        <v>37897</v>
      </c>
      <c r="D9" s="147" t="s">
        <v>51</v>
      </c>
      <c r="E9" s="148"/>
      <c r="G9" s="148" t="s">
        <v>109</v>
      </c>
      <c r="H9" s="150"/>
      <c r="I9" s="150" t="s">
        <v>114</v>
      </c>
      <c r="J9" s="150">
        <v>11</v>
      </c>
      <c r="K9" s="150"/>
      <c r="L9" s="150"/>
      <c r="M9" s="151"/>
      <c r="N9" s="151"/>
      <c r="O9" s="151"/>
      <c r="P9" s="151"/>
      <c r="Q9" s="148" t="s">
        <v>109</v>
      </c>
      <c r="R9" s="150"/>
      <c r="S9" s="150" t="s">
        <v>27</v>
      </c>
      <c r="T9" s="150"/>
      <c r="U9" s="148" t="s">
        <v>113</v>
      </c>
      <c r="W9" s="152"/>
      <c r="X9" s="152"/>
      <c r="Y9" s="152"/>
      <c r="Z9" s="152"/>
      <c r="AA9" s="152"/>
      <c r="AB9" s="152"/>
      <c r="AC9" s="152"/>
      <c r="AD9" s="152"/>
      <c r="AE9" s="152">
        <f t="shared" si="0"/>
        <v>11</v>
      </c>
    </row>
    <row r="10" spans="1:32" s="104" customFormat="1">
      <c r="A10" s="50" t="s">
        <v>148</v>
      </c>
      <c r="B10" s="33" t="s">
        <v>90</v>
      </c>
      <c r="C10" s="170">
        <v>38308</v>
      </c>
      <c r="D10" s="33" t="s">
        <v>18</v>
      </c>
      <c r="E10" s="61" t="s">
        <v>113</v>
      </c>
      <c r="F10" s="33"/>
      <c r="G10" s="34" t="s">
        <v>114</v>
      </c>
      <c r="H10" s="34">
        <v>8</v>
      </c>
      <c r="I10" s="34"/>
      <c r="J10" s="34"/>
      <c r="K10" s="61" t="s">
        <v>113</v>
      </c>
      <c r="L10" s="34"/>
      <c r="M10" s="45" t="s">
        <v>114</v>
      </c>
      <c r="N10" s="45"/>
      <c r="O10" s="45"/>
      <c r="P10" s="45"/>
      <c r="Q10" s="61" t="s">
        <v>109</v>
      </c>
      <c r="R10" s="34"/>
      <c r="S10" s="34" t="s">
        <v>114</v>
      </c>
      <c r="T10" s="34"/>
      <c r="U10" s="33"/>
      <c r="V10" s="33"/>
      <c r="W10" s="35"/>
      <c r="X10" s="35"/>
      <c r="Y10" s="35"/>
      <c r="Z10" s="35"/>
      <c r="AA10" s="35"/>
      <c r="AB10" s="35"/>
      <c r="AC10" s="35"/>
      <c r="AD10" s="35"/>
      <c r="AE10" s="35">
        <f t="shared" si="0"/>
        <v>8</v>
      </c>
    </row>
    <row r="11" spans="1:32" s="33" customFormat="1">
      <c r="A11" s="50" t="s">
        <v>147</v>
      </c>
      <c r="B11" s="33" t="s">
        <v>111</v>
      </c>
      <c r="C11" s="168">
        <v>38643</v>
      </c>
      <c r="D11" s="33" t="s">
        <v>112</v>
      </c>
      <c r="E11" s="61" t="s">
        <v>109</v>
      </c>
      <c r="G11" s="34"/>
      <c r="H11" s="34"/>
      <c r="I11" s="34"/>
      <c r="J11" s="34"/>
      <c r="K11" s="34"/>
      <c r="L11" s="34"/>
      <c r="M11" s="45"/>
      <c r="N11" s="45"/>
      <c r="O11" s="45"/>
      <c r="P11" s="45"/>
      <c r="Q11" s="34"/>
      <c r="R11" s="34"/>
      <c r="S11" s="34"/>
      <c r="T11" s="34"/>
      <c r="W11" s="35"/>
      <c r="X11" s="35"/>
      <c r="Y11" s="35"/>
      <c r="Z11" s="35"/>
      <c r="AA11" s="35"/>
      <c r="AB11" s="35"/>
      <c r="AC11" s="35"/>
      <c r="AD11" s="35"/>
      <c r="AE11" s="35">
        <f t="shared" si="0"/>
        <v>0</v>
      </c>
    </row>
    <row r="12" spans="1:32" s="104" customFormat="1">
      <c r="A12" s="103" t="s">
        <v>147</v>
      </c>
      <c r="B12" s="104" t="s">
        <v>118</v>
      </c>
      <c r="C12" s="107">
        <v>39461</v>
      </c>
      <c r="D12" s="105" t="s">
        <v>23</v>
      </c>
      <c r="E12" s="98"/>
      <c r="G12" s="98" t="s">
        <v>113</v>
      </c>
      <c r="H12" s="97"/>
      <c r="I12" s="97"/>
      <c r="J12" s="97"/>
      <c r="K12" s="97"/>
      <c r="L12" s="97"/>
      <c r="M12" s="117"/>
      <c r="N12" s="117"/>
      <c r="O12" s="117"/>
      <c r="P12" s="117"/>
      <c r="Q12" s="97"/>
      <c r="R12" s="97"/>
      <c r="S12" s="97"/>
      <c r="T12" s="97"/>
      <c r="W12" s="99"/>
      <c r="X12" s="99"/>
      <c r="Y12" s="99"/>
      <c r="Z12" s="99"/>
      <c r="AA12" s="99"/>
      <c r="AB12" s="99"/>
      <c r="AC12" s="99"/>
      <c r="AD12" s="99"/>
      <c r="AE12" s="99">
        <f t="shared" si="0"/>
        <v>0</v>
      </c>
      <c r="AF12" s="104" t="s">
        <v>135</v>
      </c>
    </row>
    <row r="13" spans="1:32" s="104" customFormat="1">
      <c r="A13" s="103" t="s">
        <v>147</v>
      </c>
      <c r="B13" s="104" t="s">
        <v>119</v>
      </c>
      <c r="C13" s="106">
        <v>39245</v>
      </c>
      <c r="D13" s="105" t="s">
        <v>23</v>
      </c>
      <c r="E13" s="98"/>
      <c r="G13" s="98" t="s">
        <v>113</v>
      </c>
      <c r="H13" s="97"/>
      <c r="I13" s="97"/>
      <c r="J13" s="97"/>
      <c r="K13" s="97"/>
      <c r="L13" s="97"/>
      <c r="M13" s="117"/>
      <c r="N13" s="117"/>
      <c r="O13" s="117"/>
      <c r="P13" s="117"/>
      <c r="Q13" s="97"/>
      <c r="R13" s="97"/>
      <c r="S13" s="97"/>
      <c r="T13" s="97"/>
      <c r="W13" s="99"/>
      <c r="X13" s="99"/>
      <c r="Y13" s="99"/>
      <c r="Z13" s="99"/>
      <c r="AA13" s="99"/>
      <c r="AB13" s="99"/>
      <c r="AC13" s="99"/>
      <c r="AD13" s="99"/>
      <c r="AE13" s="99">
        <f t="shared" si="0"/>
        <v>0</v>
      </c>
      <c r="AF13" s="104" t="s">
        <v>135</v>
      </c>
    </row>
    <row r="14" spans="1:32" s="33" customFormat="1">
      <c r="A14" s="103" t="s">
        <v>147</v>
      </c>
      <c r="B14" s="104" t="s">
        <v>120</v>
      </c>
      <c r="C14" s="106">
        <v>39020</v>
      </c>
      <c r="D14" s="105" t="s">
        <v>15</v>
      </c>
      <c r="E14" s="98"/>
      <c r="F14" s="104"/>
      <c r="G14" s="98" t="s">
        <v>113</v>
      </c>
      <c r="H14" s="97"/>
      <c r="I14" s="97"/>
      <c r="J14" s="97"/>
      <c r="K14" s="97"/>
      <c r="L14" s="97"/>
      <c r="M14" s="117"/>
      <c r="N14" s="117"/>
      <c r="O14" s="117"/>
      <c r="P14" s="117"/>
      <c r="Q14" s="97"/>
      <c r="R14" s="97"/>
      <c r="S14" s="97"/>
      <c r="T14" s="97"/>
      <c r="U14" s="104"/>
      <c r="V14" s="104"/>
      <c r="W14" s="99"/>
      <c r="X14" s="99"/>
      <c r="Y14" s="99"/>
      <c r="Z14" s="99"/>
      <c r="AA14" s="99"/>
      <c r="AB14" s="99"/>
      <c r="AC14" s="99"/>
      <c r="AD14" s="99"/>
      <c r="AE14" s="99">
        <f t="shared" si="0"/>
        <v>0</v>
      </c>
      <c r="AF14" s="104" t="s">
        <v>135</v>
      </c>
    </row>
    <row r="15" spans="1:32" s="33" customFormat="1">
      <c r="A15" s="50" t="s">
        <v>147</v>
      </c>
      <c r="B15" s="33" t="s">
        <v>121</v>
      </c>
      <c r="C15" s="170">
        <v>38370</v>
      </c>
      <c r="D15" s="56" t="s">
        <v>23</v>
      </c>
      <c r="E15" s="61"/>
      <c r="G15" s="61" t="s">
        <v>113</v>
      </c>
      <c r="H15" s="34"/>
      <c r="I15" s="61" t="s">
        <v>109</v>
      </c>
      <c r="J15" s="34"/>
      <c r="K15" s="34"/>
      <c r="L15" s="34"/>
      <c r="M15" s="45"/>
      <c r="N15" s="45"/>
      <c r="O15" s="61" t="s">
        <v>109</v>
      </c>
      <c r="P15" s="45"/>
      <c r="Q15" s="61" t="s">
        <v>109</v>
      </c>
      <c r="R15" s="34"/>
      <c r="S15" s="61" t="s">
        <v>109</v>
      </c>
      <c r="T15" s="34"/>
      <c r="W15" s="35"/>
      <c r="X15" s="35"/>
      <c r="Y15" s="35"/>
      <c r="Z15" s="35"/>
      <c r="AA15" s="35"/>
      <c r="AB15" s="35"/>
      <c r="AC15" s="35"/>
      <c r="AD15" s="35"/>
      <c r="AE15" s="35">
        <f t="shared" si="0"/>
        <v>0</v>
      </c>
    </row>
    <row r="16" spans="1:32" s="33" customFormat="1">
      <c r="A16" s="50" t="s">
        <v>147</v>
      </c>
      <c r="B16" s="55" t="s">
        <v>65</v>
      </c>
      <c r="C16" s="180">
        <v>38033</v>
      </c>
      <c r="D16" s="56" t="s">
        <v>15</v>
      </c>
      <c r="E16" s="61"/>
      <c r="G16" s="61" t="s">
        <v>113</v>
      </c>
      <c r="H16" s="34"/>
      <c r="I16" s="61" t="s">
        <v>109</v>
      </c>
      <c r="J16" s="34"/>
      <c r="K16" s="34"/>
      <c r="L16" s="34"/>
      <c r="M16" s="45"/>
      <c r="N16" s="45"/>
      <c r="O16" s="45" t="s">
        <v>116</v>
      </c>
      <c r="P16" s="45"/>
      <c r="Q16" s="34"/>
      <c r="R16" s="34"/>
      <c r="S16" s="61" t="s">
        <v>109</v>
      </c>
      <c r="T16" s="34"/>
      <c r="W16" s="35"/>
      <c r="X16" s="35"/>
      <c r="Y16" s="35"/>
      <c r="Z16" s="35"/>
      <c r="AA16" s="35"/>
      <c r="AB16" s="35"/>
      <c r="AC16" s="35"/>
      <c r="AD16" s="35"/>
      <c r="AE16" s="35">
        <f t="shared" si="0"/>
        <v>0</v>
      </c>
    </row>
    <row r="17" spans="1:31" s="33" customFormat="1">
      <c r="A17" s="50" t="s">
        <v>147</v>
      </c>
      <c r="B17" s="33" t="s">
        <v>138</v>
      </c>
      <c r="C17" s="114">
        <v>38581</v>
      </c>
      <c r="D17" s="44" t="s">
        <v>64</v>
      </c>
      <c r="E17" s="61"/>
      <c r="G17" s="61"/>
      <c r="H17" s="34"/>
      <c r="I17" s="61" t="s">
        <v>109</v>
      </c>
      <c r="J17" s="34"/>
      <c r="K17" s="34"/>
      <c r="L17" s="34"/>
      <c r="M17" s="45"/>
      <c r="N17" s="45"/>
      <c r="O17" s="45"/>
      <c r="P17" s="45"/>
      <c r="Q17" s="34"/>
      <c r="R17" s="34"/>
      <c r="S17" s="34"/>
      <c r="T17" s="34"/>
      <c r="W17" s="35"/>
      <c r="X17" s="35"/>
      <c r="Y17" s="35"/>
      <c r="Z17" s="35"/>
      <c r="AA17" s="35"/>
      <c r="AB17" s="35"/>
      <c r="AC17" s="35"/>
      <c r="AD17" s="35"/>
      <c r="AE17" s="35">
        <f t="shared" si="0"/>
        <v>0</v>
      </c>
    </row>
    <row r="18" spans="1:31" s="33" customFormat="1">
      <c r="A18" s="50" t="s">
        <v>147</v>
      </c>
      <c r="B18" s="33" t="s">
        <v>156</v>
      </c>
      <c r="C18" s="185">
        <v>38105</v>
      </c>
      <c r="D18" s="132" t="s">
        <v>137</v>
      </c>
      <c r="E18" s="61"/>
      <c r="G18" s="61"/>
      <c r="H18" s="34"/>
      <c r="I18" s="61"/>
      <c r="J18" s="34"/>
      <c r="K18" s="34"/>
      <c r="L18" s="34"/>
      <c r="M18" s="45" t="s">
        <v>27</v>
      </c>
      <c r="N18" s="45"/>
      <c r="O18" s="45"/>
      <c r="P18" s="45"/>
      <c r="Q18" s="34"/>
      <c r="R18" s="34"/>
      <c r="S18" s="34"/>
      <c r="T18" s="34"/>
      <c r="W18" s="35"/>
      <c r="X18" s="35"/>
      <c r="Y18" s="35"/>
      <c r="Z18" s="35"/>
      <c r="AA18" s="35"/>
      <c r="AB18" s="35"/>
      <c r="AC18" s="35"/>
      <c r="AD18" s="35"/>
      <c r="AE18" s="35">
        <f t="shared" si="0"/>
        <v>0</v>
      </c>
    </row>
    <row r="19" spans="1:31" s="33" customFormat="1">
      <c r="A19" s="50" t="s">
        <v>147</v>
      </c>
      <c r="B19" s="33" t="s">
        <v>168</v>
      </c>
      <c r="C19" s="131"/>
      <c r="D19" s="44" t="s">
        <v>26</v>
      </c>
      <c r="E19" s="61"/>
      <c r="G19" s="61"/>
      <c r="H19" s="34"/>
      <c r="I19" s="61"/>
      <c r="J19" s="34"/>
      <c r="K19" s="34"/>
      <c r="L19" s="34"/>
      <c r="M19" s="45"/>
      <c r="N19" s="45"/>
      <c r="O19" s="61" t="s">
        <v>109</v>
      </c>
      <c r="P19" s="45"/>
      <c r="Q19" s="34"/>
      <c r="R19" s="34"/>
      <c r="S19" s="34"/>
      <c r="T19" s="34"/>
      <c r="W19" s="35"/>
      <c r="X19" s="35"/>
      <c r="Y19" s="35"/>
      <c r="Z19" s="35"/>
      <c r="AA19" s="35"/>
      <c r="AB19" s="35"/>
      <c r="AC19" s="35"/>
      <c r="AD19" s="35"/>
      <c r="AE19" s="35">
        <f t="shared" si="0"/>
        <v>0</v>
      </c>
    </row>
    <row r="20" spans="1:31" s="33" customFormat="1">
      <c r="A20" s="50"/>
      <c r="E20" s="34"/>
      <c r="G20" s="34"/>
      <c r="H20" s="34"/>
      <c r="I20" s="34"/>
      <c r="J20" s="34"/>
      <c r="K20" s="34"/>
      <c r="L20" s="34"/>
      <c r="M20" s="45"/>
      <c r="N20" s="45"/>
      <c r="O20" s="45"/>
      <c r="P20" s="45"/>
      <c r="Q20" s="34"/>
      <c r="R20" s="34"/>
      <c r="S20" s="34"/>
      <c r="T20" s="34"/>
      <c r="W20" s="35"/>
      <c r="X20" s="35"/>
      <c r="Y20" s="35"/>
      <c r="Z20" s="35"/>
      <c r="AA20" s="35"/>
      <c r="AB20" s="35"/>
      <c r="AC20" s="35"/>
      <c r="AD20" s="35"/>
      <c r="AE20" s="36"/>
    </row>
    <row r="21" spans="1:31" s="33" customFormat="1">
      <c r="A21" s="57"/>
      <c r="D21" s="57" t="s">
        <v>3</v>
      </c>
      <c r="E21" s="34">
        <v>4</v>
      </c>
      <c r="F21" s="34"/>
      <c r="G21" s="34">
        <v>9</v>
      </c>
      <c r="H21" s="34"/>
      <c r="I21" s="34">
        <v>7</v>
      </c>
      <c r="J21" s="34"/>
      <c r="K21" s="34">
        <v>1</v>
      </c>
      <c r="L21" s="34"/>
      <c r="M21" s="45">
        <v>3</v>
      </c>
      <c r="N21" s="45"/>
      <c r="O21" s="45">
        <v>3</v>
      </c>
      <c r="P21" s="45"/>
      <c r="Q21" s="34">
        <v>5</v>
      </c>
      <c r="R21" s="34"/>
      <c r="S21" s="34">
        <v>6</v>
      </c>
      <c r="T21" s="34"/>
      <c r="U21" s="34">
        <v>2</v>
      </c>
      <c r="W21" s="35"/>
      <c r="X21" s="35"/>
      <c r="Y21" s="35"/>
      <c r="Z21" s="35"/>
      <c r="AA21" s="35"/>
      <c r="AB21" s="35"/>
      <c r="AC21" s="35"/>
      <c r="AD21" s="35"/>
      <c r="AE21" s="36"/>
    </row>
    <row r="22" spans="1:31" s="33" customFormat="1">
      <c r="A22" s="68"/>
      <c r="D22" s="57" t="s">
        <v>4</v>
      </c>
      <c r="E22" s="34">
        <v>11</v>
      </c>
      <c r="G22" s="34">
        <v>15</v>
      </c>
      <c r="H22" s="34"/>
      <c r="I22" s="34">
        <v>7</v>
      </c>
      <c r="J22" s="34"/>
      <c r="K22" s="34">
        <v>14</v>
      </c>
      <c r="L22" s="34"/>
      <c r="M22" s="128">
        <v>3</v>
      </c>
      <c r="N22" s="45"/>
      <c r="O22" s="45">
        <v>6</v>
      </c>
      <c r="P22" s="45"/>
      <c r="Q22" s="34">
        <v>10</v>
      </c>
      <c r="R22" s="34"/>
      <c r="S22" s="34">
        <v>6</v>
      </c>
      <c r="T22" s="34"/>
      <c r="U22" s="34">
        <v>24</v>
      </c>
      <c r="W22" s="35"/>
      <c r="X22" s="35"/>
      <c r="Y22" s="35"/>
      <c r="Z22" s="35"/>
      <c r="AA22" s="35"/>
      <c r="AB22" s="35"/>
      <c r="AC22" s="35"/>
      <c r="AD22" s="35"/>
      <c r="AE22" s="36"/>
    </row>
    <row r="23" spans="1:31" s="33" customFormat="1">
      <c r="A23" s="57"/>
      <c r="E23" s="2"/>
      <c r="F23" s="2"/>
      <c r="G23" s="2"/>
      <c r="H23" s="2"/>
      <c r="I23" s="109"/>
      <c r="J23" s="109"/>
      <c r="K23" s="116"/>
      <c r="L23" s="116"/>
      <c r="M23" s="115"/>
      <c r="N23" s="115"/>
      <c r="O23" s="115"/>
      <c r="P23" s="115"/>
      <c r="Q23" s="116"/>
      <c r="R23" s="116"/>
      <c r="S23" s="143"/>
      <c r="T23" s="143"/>
      <c r="U23" s="2"/>
      <c r="V23" s="2"/>
      <c r="W23" s="9"/>
      <c r="X23" s="9"/>
      <c r="Y23" s="9"/>
      <c r="Z23" s="9"/>
      <c r="AA23" s="9"/>
      <c r="AB23" s="9"/>
      <c r="AC23" s="9"/>
      <c r="AD23" s="9"/>
      <c r="AE23" s="10"/>
    </row>
    <row r="25" spans="1:31">
      <c r="B25" s="55"/>
      <c r="C25" s="42"/>
      <c r="D25" s="56"/>
      <c r="K25" s="116"/>
      <c r="L25" s="116"/>
      <c r="M25" s="115"/>
      <c r="N25" s="115"/>
      <c r="O25" s="115"/>
      <c r="P25" s="115"/>
      <c r="Q25" s="116"/>
      <c r="R25" s="116"/>
    </row>
    <row r="26" spans="1:31">
      <c r="B26" s="55"/>
      <c r="C26" s="62"/>
      <c r="D26" s="56"/>
    </row>
    <row r="27" spans="1:31">
      <c r="B27" s="35"/>
      <c r="C27" s="42"/>
      <c r="D27" s="44"/>
    </row>
  </sheetData>
  <sortState ref="B6:AQ20">
    <sortCondition descending="1" ref="AE6:AE20"/>
  </sortState>
  <mergeCells count="52">
    <mergeCell ref="AC1:AD1"/>
    <mergeCell ref="AC2:AD2"/>
    <mergeCell ref="AC3:AD3"/>
    <mergeCell ref="AC4:AD4"/>
    <mergeCell ref="W4:X4"/>
    <mergeCell ref="Y4:Z4"/>
    <mergeCell ref="AA4:AB4"/>
    <mergeCell ref="W3:X3"/>
    <mergeCell ref="Y3:Z3"/>
    <mergeCell ref="AA3:AB3"/>
    <mergeCell ref="U4:V4"/>
    <mergeCell ref="M3:N3"/>
    <mergeCell ref="O3:P3"/>
    <mergeCell ref="Q3:R3"/>
    <mergeCell ref="M4:N4"/>
    <mergeCell ref="O4:P4"/>
    <mergeCell ref="Q4:R4"/>
    <mergeCell ref="S4:T4"/>
    <mergeCell ref="S3:T3"/>
    <mergeCell ref="U3:V3"/>
    <mergeCell ref="W1:X1"/>
    <mergeCell ref="Y1:Z1"/>
    <mergeCell ref="AA1:AB1"/>
    <mergeCell ref="M2:N2"/>
    <mergeCell ref="O2:P2"/>
    <mergeCell ref="Q2:R2"/>
    <mergeCell ref="W2:X2"/>
    <mergeCell ref="Y2:Z2"/>
    <mergeCell ref="AA2:AB2"/>
    <mergeCell ref="S2:T2"/>
    <mergeCell ref="U2:V2"/>
    <mergeCell ref="U1:V1"/>
    <mergeCell ref="M1:N1"/>
    <mergeCell ref="O1:P1"/>
    <mergeCell ref="Q1:R1"/>
    <mergeCell ref="S1:T1"/>
    <mergeCell ref="G4:H4"/>
    <mergeCell ref="G3:H3"/>
    <mergeCell ref="G1:H1"/>
    <mergeCell ref="G2:H2"/>
    <mergeCell ref="E3:F3"/>
    <mergeCell ref="E2:F2"/>
    <mergeCell ref="E4:F4"/>
    <mergeCell ref="E1:F1"/>
    <mergeCell ref="K1:L1"/>
    <mergeCell ref="K2:L2"/>
    <mergeCell ref="K3:L3"/>
    <mergeCell ref="K4:L4"/>
    <mergeCell ref="I1:J1"/>
    <mergeCell ref="I2:J2"/>
    <mergeCell ref="I3:J3"/>
    <mergeCell ref="I4:J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1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9" style="2" customWidth="1"/>
    <col min="3" max="3" width="11.77734375" style="2" customWidth="1"/>
    <col min="4" max="4" width="22.77734375" style="2" customWidth="1"/>
    <col min="5" max="10" width="5.77734375" style="2" customWidth="1"/>
    <col min="11" max="12" width="6" style="9" customWidth="1"/>
    <col min="13" max="16" width="5.77734375" style="2" customWidth="1"/>
    <col min="17" max="18" width="5.77734375" style="9" customWidth="1"/>
    <col min="19" max="20" width="5.77734375" style="2" customWidth="1"/>
    <col min="21" max="28" width="5.77734375" style="9" customWidth="1"/>
    <col min="29" max="29" width="5.77734375" style="10" customWidth="1"/>
    <col min="30" max="16384" width="9.33203125" style="2"/>
  </cols>
  <sheetData>
    <row r="1" spans="1:33" ht="39.75" customHeight="1">
      <c r="A1" s="1" t="s">
        <v>8</v>
      </c>
      <c r="D1" s="3" t="s">
        <v>16</v>
      </c>
      <c r="E1" s="198" t="s">
        <v>33</v>
      </c>
      <c r="F1" s="198"/>
      <c r="G1" s="198" t="s">
        <v>44</v>
      </c>
      <c r="H1" s="198"/>
      <c r="I1" s="198" t="s">
        <v>60</v>
      </c>
      <c r="J1" s="198"/>
      <c r="K1" s="199" t="s">
        <v>91</v>
      </c>
      <c r="L1" s="199"/>
      <c r="M1" s="198" t="s">
        <v>61</v>
      </c>
      <c r="N1" s="198"/>
      <c r="O1" s="204" t="s">
        <v>63</v>
      </c>
      <c r="P1" s="204"/>
      <c r="Q1" s="199" t="s">
        <v>92</v>
      </c>
      <c r="R1" s="199"/>
      <c r="S1" s="201" t="s">
        <v>184</v>
      </c>
      <c r="T1" s="201"/>
      <c r="U1" s="199" t="s">
        <v>93</v>
      </c>
      <c r="V1" s="199"/>
      <c r="W1" s="199" t="s">
        <v>94</v>
      </c>
      <c r="X1" s="199"/>
      <c r="Y1" s="199" t="s">
        <v>87</v>
      </c>
      <c r="Z1" s="199"/>
      <c r="AA1" s="199" t="s">
        <v>95</v>
      </c>
      <c r="AB1" s="199"/>
      <c r="AC1" s="2"/>
    </row>
    <row r="2" spans="1:33" ht="13.5" customHeight="1">
      <c r="A2" s="2"/>
      <c r="D2" s="3"/>
      <c r="E2" s="195" t="s">
        <v>35</v>
      </c>
      <c r="F2" s="195"/>
      <c r="G2" s="195" t="s">
        <v>34</v>
      </c>
      <c r="H2" s="195"/>
      <c r="I2" s="195" t="s">
        <v>36</v>
      </c>
      <c r="J2" s="195"/>
      <c r="K2" s="199" t="s">
        <v>35</v>
      </c>
      <c r="L2" s="199"/>
      <c r="M2" s="195" t="s">
        <v>36</v>
      </c>
      <c r="N2" s="195"/>
      <c r="O2" s="202"/>
      <c r="P2" s="202"/>
      <c r="Q2" s="200" t="s">
        <v>36</v>
      </c>
      <c r="R2" s="200"/>
      <c r="S2" s="203"/>
      <c r="T2" s="203"/>
      <c r="U2" s="200" t="s">
        <v>35</v>
      </c>
      <c r="V2" s="200"/>
      <c r="W2" s="200"/>
      <c r="X2" s="200"/>
      <c r="Y2" s="200"/>
      <c r="Z2" s="200"/>
      <c r="AA2" s="200" t="s">
        <v>35</v>
      </c>
      <c r="AB2" s="200"/>
      <c r="AC2" s="2"/>
    </row>
    <row r="3" spans="1:33">
      <c r="A3" s="2"/>
      <c r="C3" s="32">
        <v>37513</v>
      </c>
      <c r="E3" s="195" t="s">
        <v>62</v>
      </c>
      <c r="F3" s="195"/>
      <c r="G3" s="195" t="s">
        <v>37</v>
      </c>
      <c r="H3" s="195"/>
      <c r="I3" s="195" t="s">
        <v>38</v>
      </c>
      <c r="J3" s="195"/>
      <c r="K3" s="200" t="s">
        <v>117</v>
      </c>
      <c r="L3" s="200"/>
      <c r="M3" s="195" t="s">
        <v>39</v>
      </c>
      <c r="N3" s="195"/>
      <c r="O3" s="202" t="s">
        <v>40</v>
      </c>
      <c r="P3" s="202"/>
      <c r="Q3" s="200" t="s">
        <v>96</v>
      </c>
      <c r="R3" s="200"/>
      <c r="S3" s="203" t="s">
        <v>97</v>
      </c>
      <c r="T3" s="203"/>
      <c r="U3" s="200" t="s">
        <v>98</v>
      </c>
      <c r="V3" s="200"/>
      <c r="W3" s="200" t="s">
        <v>99</v>
      </c>
      <c r="X3" s="200"/>
      <c r="Y3" s="200" t="s">
        <v>40</v>
      </c>
      <c r="Z3" s="200"/>
      <c r="AA3" s="200" t="s">
        <v>100</v>
      </c>
      <c r="AB3" s="200"/>
      <c r="AC3" s="2"/>
    </row>
    <row r="4" spans="1:33">
      <c r="A4" s="2"/>
      <c r="C4" s="32">
        <v>38610</v>
      </c>
      <c r="E4" s="196" t="s">
        <v>102</v>
      </c>
      <c r="F4" s="197"/>
      <c r="G4" s="196">
        <v>43184</v>
      </c>
      <c r="H4" s="197"/>
      <c r="I4" s="196" t="s">
        <v>103</v>
      </c>
      <c r="J4" s="197"/>
      <c r="K4" s="205">
        <v>43218</v>
      </c>
      <c r="L4" s="210"/>
      <c r="M4" s="196" t="s">
        <v>104</v>
      </c>
      <c r="N4" s="196"/>
      <c r="O4" s="208">
        <v>43253</v>
      </c>
      <c r="P4" s="209"/>
      <c r="Q4" s="205" t="s">
        <v>183</v>
      </c>
      <c r="R4" s="205"/>
      <c r="S4" s="206" t="s">
        <v>105</v>
      </c>
      <c r="T4" s="207"/>
      <c r="U4" s="205">
        <v>43407</v>
      </c>
      <c r="V4" s="205"/>
      <c r="W4" s="205">
        <v>43435</v>
      </c>
      <c r="X4" s="205"/>
      <c r="Y4" s="205">
        <v>43442</v>
      </c>
      <c r="Z4" s="205"/>
      <c r="AA4" s="205">
        <v>43449</v>
      </c>
      <c r="AB4" s="205"/>
    </row>
    <row r="5" spans="1:33" ht="52.8">
      <c r="B5" s="6" t="s">
        <v>7</v>
      </c>
      <c r="C5" s="6"/>
      <c r="D5" s="4"/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65" t="s">
        <v>1</v>
      </c>
      <c r="L5" s="65" t="s">
        <v>2</v>
      </c>
      <c r="M5" s="59" t="s">
        <v>1</v>
      </c>
      <c r="N5" s="59" t="s">
        <v>2</v>
      </c>
      <c r="O5" s="66" t="s">
        <v>1</v>
      </c>
      <c r="P5" s="66" t="s">
        <v>2</v>
      </c>
      <c r="Q5" s="65" t="s">
        <v>1</v>
      </c>
      <c r="R5" s="65" t="s">
        <v>2</v>
      </c>
      <c r="S5" s="67" t="s">
        <v>1</v>
      </c>
      <c r="T5" s="67" t="s">
        <v>2</v>
      </c>
      <c r="U5" s="65" t="s">
        <v>1</v>
      </c>
      <c r="V5" s="65" t="s">
        <v>2</v>
      </c>
      <c r="W5" s="65" t="s">
        <v>1</v>
      </c>
      <c r="X5" s="65" t="s">
        <v>2</v>
      </c>
      <c r="Y5" s="65" t="s">
        <v>1</v>
      </c>
      <c r="Z5" s="65" t="s">
        <v>2</v>
      </c>
      <c r="AA5" s="65" t="s">
        <v>1</v>
      </c>
      <c r="AB5" s="65" t="s">
        <v>2</v>
      </c>
      <c r="AC5" s="13" t="s">
        <v>0</v>
      </c>
    </row>
    <row r="6" spans="1:33" s="35" customFormat="1">
      <c r="A6" s="50" t="s">
        <v>27</v>
      </c>
      <c r="B6" s="55" t="s">
        <v>78</v>
      </c>
      <c r="C6" s="180">
        <v>37864</v>
      </c>
      <c r="D6" s="56" t="s">
        <v>26</v>
      </c>
      <c r="E6" s="2"/>
      <c r="F6" s="2"/>
      <c r="G6" s="109" t="s">
        <v>27</v>
      </c>
      <c r="H6" s="109">
        <v>15</v>
      </c>
      <c r="I6" s="61" t="s">
        <v>113</v>
      </c>
      <c r="J6" s="116"/>
      <c r="K6" s="127" t="s">
        <v>27</v>
      </c>
      <c r="L6" s="115"/>
      <c r="M6" s="116"/>
      <c r="N6" s="116"/>
      <c r="O6" s="143" t="s">
        <v>116</v>
      </c>
      <c r="P6" s="143"/>
      <c r="Q6" s="61" t="s">
        <v>109</v>
      </c>
      <c r="R6" s="115"/>
      <c r="S6" s="61" t="s">
        <v>113</v>
      </c>
      <c r="T6" s="2"/>
      <c r="U6" s="9"/>
      <c r="V6" s="9"/>
      <c r="W6" s="9"/>
      <c r="X6" s="9"/>
      <c r="Y6" s="9"/>
      <c r="Z6" s="9"/>
      <c r="AA6" s="9"/>
      <c r="AB6" s="9"/>
      <c r="AC6" s="35">
        <f>SUM(E6:AB6)</f>
        <v>15</v>
      </c>
    </row>
    <row r="7" spans="1:33">
      <c r="A7" s="5" t="s">
        <v>116</v>
      </c>
      <c r="B7" s="9" t="s">
        <v>139</v>
      </c>
      <c r="C7" s="181">
        <v>38549</v>
      </c>
      <c r="D7" s="33" t="s">
        <v>137</v>
      </c>
      <c r="E7" s="34"/>
      <c r="F7" s="34"/>
      <c r="G7" s="34" t="s">
        <v>116</v>
      </c>
      <c r="H7" s="34">
        <v>12</v>
      </c>
      <c r="I7" s="34"/>
      <c r="J7" s="34"/>
      <c r="K7" s="45"/>
      <c r="L7" s="45"/>
      <c r="M7" s="34"/>
      <c r="N7" s="34"/>
      <c r="O7" s="34"/>
      <c r="P7" s="34"/>
      <c r="Q7" s="45"/>
      <c r="R7" s="45"/>
      <c r="S7" s="33"/>
      <c r="T7" s="33"/>
      <c r="U7" s="35"/>
      <c r="V7" s="35"/>
      <c r="W7" s="35"/>
      <c r="X7" s="35"/>
      <c r="Y7" s="35"/>
      <c r="Z7" s="35"/>
      <c r="AA7" s="35"/>
      <c r="AB7" s="35"/>
      <c r="AC7" s="35">
        <f>SUM(E7:AB7)</f>
        <v>12</v>
      </c>
    </row>
    <row r="8" spans="1:33" s="33" customFormat="1">
      <c r="A8" s="57" t="s">
        <v>114</v>
      </c>
      <c r="B8" s="9" t="s">
        <v>180</v>
      </c>
      <c r="C8" s="186">
        <v>38275</v>
      </c>
      <c r="D8" s="33" t="s">
        <v>128</v>
      </c>
      <c r="E8" s="34"/>
      <c r="F8" s="34"/>
      <c r="G8" s="34" t="s">
        <v>114</v>
      </c>
      <c r="H8" s="34">
        <v>11</v>
      </c>
      <c r="I8" s="34"/>
      <c r="J8" s="34"/>
      <c r="K8" s="45"/>
      <c r="L8" s="45"/>
      <c r="M8" s="61" t="s">
        <v>113</v>
      </c>
      <c r="N8" s="34"/>
      <c r="O8" s="34"/>
      <c r="P8" s="34"/>
      <c r="Q8" s="45"/>
      <c r="R8" s="45"/>
      <c r="U8" s="35"/>
      <c r="V8" s="35"/>
      <c r="W8" s="35"/>
      <c r="X8" s="35"/>
      <c r="Y8" s="35"/>
      <c r="Z8" s="35"/>
      <c r="AA8" s="35"/>
      <c r="AB8" s="35"/>
      <c r="AC8" s="35">
        <f>SUM(E8:AB8)</f>
        <v>11</v>
      </c>
    </row>
    <row r="9" spans="1:33" s="33" customFormat="1">
      <c r="A9" s="57" t="s">
        <v>132</v>
      </c>
      <c r="B9" s="9" t="s">
        <v>81</v>
      </c>
      <c r="C9" s="170">
        <v>38237</v>
      </c>
      <c r="D9" s="35" t="s">
        <v>128</v>
      </c>
      <c r="E9" s="61" t="s">
        <v>109</v>
      </c>
      <c r="F9" s="34"/>
      <c r="G9" s="61"/>
      <c r="H9" s="34"/>
      <c r="I9" s="34"/>
      <c r="J9" s="34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35">
        <f>SUM(E9:AB9)</f>
        <v>0</v>
      </c>
    </row>
    <row r="10" spans="1:33" s="77" customFormat="1">
      <c r="A10" s="76" t="s">
        <v>132</v>
      </c>
      <c r="B10" s="118" t="s">
        <v>41</v>
      </c>
      <c r="C10" s="119">
        <v>37503</v>
      </c>
      <c r="D10" s="120" t="s">
        <v>24</v>
      </c>
      <c r="E10" s="78"/>
      <c r="F10" s="84"/>
      <c r="G10" s="78"/>
      <c r="H10" s="84"/>
      <c r="I10" s="78" t="s">
        <v>109</v>
      </c>
      <c r="J10" s="84"/>
      <c r="K10" s="85"/>
      <c r="L10" s="85"/>
      <c r="M10" s="78" t="s">
        <v>113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79">
        <f>SUM(E10:AB10)</f>
        <v>0</v>
      </c>
      <c r="AD10" s="77" t="s">
        <v>115</v>
      </c>
    </row>
    <row r="11" spans="1:33" s="149" customFormat="1">
      <c r="A11" s="153" t="s">
        <v>132</v>
      </c>
      <c r="B11" s="149" t="s">
        <v>83</v>
      </c>
      <c r="C11" s="154">
        <v>38201</v>
      </c>
      <c r="D11" s="155" t="s">
        <v>84</v>
      </c>
      <c r="K11" s="152"/>
      <c r="L11" s="152"/>
      <c r="O11" s="150" t="s">
        <v>27</v>
      </c>
      <c r="P11" s="150"/>
      <c r="Q11" s="152"/>
      <c r="R11" s="152"/>
      <c r="S11" s="148" t="s">
        <v>113</v>
      </c>
      <c r="U11" s="152"/>
      <c r="V11" s="152"/>
      <c r="W11" s="152"/>
      <c r="X11" s="152"/>
      <c r="Y11" s="152"/>
      <c r="Z11" s="152"/>
      <c r="AA11" s="152"/>
      <c r="AB11" s="152"/>
      <c r="AC11" s="152">
        <f t="shared" ref="AC11:AC12" si="0">SUM(E11:AB11)</f>
        <v>0</v>
      </c>
    </row>
    <row r="12" spans="1:33">
      <c r="A12" s="5" t="s">
        <v>132</v>
      </c>
      <c r="B12" s="55" t="s">
        <v>89</v>
      </c>
      <c r="C12" s="180">
        <v>38252</v>
      </c>
      <c r="D12" s="56" t="s">
        <v>32</v>
      </c>
      <c r="I12" s="109"/>
      <c r="J12" s="109"/>
      <c r="K12" s="116"/>
      <c r="L12" s="116"/>
      <c r="M12" s="115"/>
      <c r="N12" s="115"/>
      <c r="O12" s="142" t="s">
        <v>114</v>
      </c>
      <c r="P12" s="142"/>
      <c r="Q12" s="116"/>
      <c r="R12" s="116"/>
      <c r="S12" s="9"/>
      <c r="T12" s="9"/>
      <c r="AC12" s="35">
        <f t="shared" si="0"/>
        <v>0</v>
      </c>
      <c r="AD12" s="9"/>
      <c r="AE12" s="9"/>
      <c r="AF12" s="9"/>
      <c r="AG12" s="10"/>
    </row>
    <row r="13" spans="1:33" s="33" customFormat="1">
      <c r="A13" s="57"/>
      <c r="E13" s="34"/>
      <c r="F13" s="34"/>
      <c r="G13" s="34"/>
      <c r="H13" s="34"/>
      <c r="I13" s="34"/>
      <c r="J13" s="34"/>
      <c r="K13" s="45"/>
      <c r="L13" s="45"/>
      <c r="M13" s="34"/>
      <c r="N13" s="34"/>
      <c r="O13" s="34"/>
      <c r="P13" s="34"/>
      <c r="Q13" s="45"/>
      <c r="R13" s="45"/>
      <c r="U13" s="35"/>
      <c r="V13" s="35"/>
      <c r="W13" s="35"/>
      <c r="X13" s="35"/>
      <c r="Y13" s="35"/>
      <c r="Z13" s="35"/>
      <c r="AA13" s="35"/>
      <c r="AB13" s="35"/>
      <c r="AC13" s="36"/>
    </row>
    <row r="14" spans="1:33" s="33" customFormat="1">
      <c r="A14" s="57"/>
      <c r="D14" s="57" t="s">
        <v>3</v>
      </c>
      <c r="E14" s="34">
        <v>1</v>
      </c>
      <c r="F14" s="34"/>
      <c r="G14" s="34">
        <v>3</v>
      </c>
      <c r="H14" s="34"/>
      <c r="I14" s="34">
        <v>2</v>
      </c>
      <c r="J14" s="34"/>
      <c r="K14" s="45">
        <v>1</v>
      </c>
      <c r="L14" s="45"/>
      <c r="M14" s="34">
        <v>2</v>
      </c>
      <c r="N14" s="34"/>
      <c r="O14" s="34">
        <v>3</v>
      </c>
      <c r="P14" s="34"/>
      <c r="Q14" s="45">
        <v>1</v>
      </c>
      <c r="R14" s="45"/>
      <c r="S14" s="34">
        <v>2</v>
      </c>
      <c r="U14" s="35"/>
      <c r="V14" s="35"/>
      <c r="W14" s="35"/>
      <c r="X14" s="35"/>
      <c r="Y14" s="35"/>
      <c r="Z14" s="35"/>
      <c r="AA14" s="35"/>
      <c r="AB14" s="35"/>
      <c r="AC14" s="36"/>
    </row>
    <row r="15" spans="1:33" s="33" customFormat="1">
      <c r="A15" s="68"/>
      <c r="D15" s="57" t="s">
        <v>4</v>
      </c>
      <c r="E15" s="34">
        <v>8</v>
      </c>
      <c r="F15" s="34"/>
      <c r="G15" s="34">
        <v>3</v>
      </c>
      <c r="H15" s="34"/>
      <c r="I15" s="34">
        <v>14</v>
      </c>
      <c r="J15" s="34"/>
      <c r="K15" s="45">
        <v>5</v>
      </c>
      <c r="L15" s="45"/>
      <c r="M15" s="34">
        <v>15</v>
      </c>
      <c r="N15" s="34"/>
      <c r="O15" s="34">
        <v>3</v>
      </c>
      <c r="P15" s="34"/>
      <c r="Q15" s="45">
        <v>10</v>
      </c>
      <c r="R15" s="45"/>
      <c r="S15" s="34">
        <v>20</v>
      </c>
      <c r="U15" s="35"/>
      <c r="V15" s="35"/>
      <c r="W15" s="35"/>
      <c r="X15" s="35"/>
      <c r="Y15" s="35"/>
      <c r="Z15" s="35"/>
      <c r="AA15" s="35"/>
      <c r="AB15" s="35"/>
      <c r="AC15" s="36"/>
    </row>
    <row r="16" spans="1:33" s="33" customFormat="1">
      <c r="A16" s="50"/>
      <c r="B16" s="73"/>
      <c r="C16" s="73"/>
      <c r="D16" s="43"/>
      <c r="G16" s="34"/>
      <c r="H16" s="34"/>
      <c r="I16" s="34"/>
      <c r="J16" s="34"/>
      <c r="K16" s="45"/>
      <c r="L16" s="45"/>
      <c r="M16" s="34"/>
      <c r="N16" s="34"/>
      <c r="O16" s="34"/>
      <c r="P16" s="34"/>
      <c r="Q16" s="45"/>
      <c r="R16" s="45"/>
      <c r="U16" s="35"/>
      <c r="V16" s="35"/>
      <c r="W16" s="35"/>
      <c r="X16" s="35"/>
      <c r="Y16" s="35"/>
      <c r="Z16" s="35"/>
      <c r="AA16" s="35"/>
      <c r="AB16" s="35"/>
      <c r="AC16" s="36"/>
    </row>
    <row r="17" spans="1:29" s="33" customFormat="1">
      <c r="A17" s="57"/>
      <c r="I17" s="34"/>
      <c r="J17" s="34"/>
      <c r="K17" s="45"/>
      <c r="L17" s="45"/>
      <c r="M17" s="34"/>
      <c r="N17" s="34"/>
      <c r="O17" s="34"/>
      <c r="P17" s="34"/>
      <c r="Q17" s="45"/>
      <c r="R17" s="45"/>
      <c r="U17" s="35"/>
      <c r="V17" s="35"/>
      <c r="W17" s="35"/>
      <c r="X17" s="35"/>
      <c r="Y17" s="35"/>
      <c r="Z17" s="35"/>
      <c r="AA17" s="35"/>
      <c r="AB17" s="35"/>
      <c r="AC17" s="36"/>
    </row>
    <row r="18" spans="1:29">
      <c r="B18" s="33"/>
      <c r="C18" s="33"/>
      <c r="D18" s="33"/>
    </row>
  </sheetData>
  <sortState ref="B6:AQ9">
    <sortCondition descending="1" ref="AC6:AC9"/>
  </sortState>
  <mergeCells count="48">
    <mergeCell ref="AA1:AB1"/>
    <mergeCell ref="AA2:AB2"/>
    <mergeCell ref="AA3:AB3"/>
    <mergeCell ref="AA4:AB4"/>
    <mergeCell ref="W3:X3"/>
    <mergeCell ref="Y3:Z3"/>
    <mergeCell ref="W4:X4"/>
    <mergeCell ref="Y4:Z4"/>
    <mergeCell ref="W1:X1"/>
    <mergeCell ref="Y1:Z1"/>
    <mergeCell ref="W2:X2"/>
    <mergeCell ref="Y2:Z2"/>
    <mergeCell ref="M4:N4"/>
    <mergeCell ref="O4:P4"/>
    <mergeCell ref="Q4:R4"/>
    <mergeCell ref="S4:T4"/>
    <mergeCell ref="U4:V4"/>
    <mergeCell ref="S3:T3"/>
    <mergeCell ref="U3:V3"/>
    <mergeCell ref="M3:N3"/>
    <mergeCell ref="O3:P3"/>
    <mergeCell ref="Q3:R3"/>
    <mergeCell ref="M2:N2"/>
    <mergeCell ref="O2:P2"/>
    <mergeCell ref="Q2:R2"/>
    <mergeCell ref="S2:T2"/>
    <mergeCell ref="U2:V2"/>
    <mergeCell ref="S1:T1"/>
    <mergeCell ref="U1:V1"/>
    <mergeCell ref="M1:N1"/>
    <mergeCell ref="O1:P1"/>
    <mergeCell ref="Q1:R1"/>
    <mergeCell ref="G1:H1"/>
    <mergeCell ref="I1:J1"/>
    <mergeCell ref="G2:H2"/>
    <mergeCell ref="G3:H3"/>
    <mergeCell ref="G4:H4"/>
    <mergeCell ref="E1:F1"/>
    <mergeCell ref="E3:F3"/>
    <mergeCell ref="E4:F4"/>
    <mergeCell ref="E2:F2"/>
    <mergeCell ref="I2:J2"/>
    <mergeCell ref="I3:J3"/>
    <mergeCell ref="I4:J4"/>
    <mergeCell ref="K1:L1"/>
    <mergeCell ref="K2:L2"/>
    <mergeCell ref="K3:L3"/>
    <mergeCell ref="K4:L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lány 42</vt:lpstr>
      <vt:lpstr>lány 46</vt:lpstr>
      <vt:lpstr>lány 50</vt:lpstr>
      <vt:lpstr>lány 55</vt:lpstr>
      <vt:lpstr>lány 60</vt:lpstr>
      <vt:lpstr>lány 65</vt:lpstr>
      <vt:lpstr>lány +65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2004-10-03T11:04:29Z</cp:lastPrinted>
  <dcterms:created xsi:type="dcterms:W3CDTF">2003-03-16T13:41:38Z</dcterms:created>
  <dcterms:modified xsi:type="dcterms:W3CDTF">2018-10-12T14:33:20Z</dcterms:modified>
  <cp:category>kick-box</cp:category>
</cp:coreProperties>
</file>