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11"/>
  </bookViews>
  <sheets>
    <sheet name="lány 28" sheetId="30" r:id="rId1"/>
    <sheet name="lány 32" sheetId="14" r:id="rId2"/>
    <sheet name="lány 37" sheetId="27" r:id="rId3"/>
    <sheet name="lány 42" sheetId="28" r:id="rId4"/>
    <sheet name="lány 47" sheetId="17" r:id="rId5"/>
    <sheet name="lány +47" sheetId="29" r:id="rId6"/>
    <sheet name="fiú 28 kg" sheetId="26" r:id="rId7"/>
    <sheet name="fiú 32 kg" sheetId="25" r:id="rId8"/>
    <sheet name="fiú 37" sheetId="8" r:id="rId9"/>
    <sheet name="fiú 42" sheetId="7" r:id="rId10"/>
    <sheet name="fiú 47" sheetId="31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M9" i="17"/>
  <c r="M10"/>
  <c r="Q13" i="28"/>
  <c r="Q9" i="27"/>
  <c r="S9" i="14"/>
  <c r="U23" i="23"/>
  <c r="U24"/>
  <c r="U20" i="31"/>
  <c r="U19"/>
  <c r="S20" i="7"/>
  <c r="S21"/>
  <c r="S16" i="25"/>
  <c r="Q11" i="28"/>
  <c r="Q12"/>
  <c r="S8" i="14"/>
  <c r="U20" i="23"/>
  <c r="U21"/>
  <c r="U22"/>
  <c r="U16" i="31"/>
  <c r="U17"/>
  <c r="U18"/>
  <c r="S19" i="7"/>
  <c r="S16"/>
  <c r="S17"/>
  <c r="S18"/>
  <c r="S15" i="25"/>
  <c r="S14"/>
  <c r="U16" i="23"/>
  <c r="U17"/>
  <c r="U18"/>
  <c r="U19"/>
  <c r="U14" i="31"/>
  <c r="U15"/>
  <c r="W22" i="8"/>
  <c r="M8" i="26"/>
  <c r="Q6" i="28"/>
  <c r="Q8"/>
  <c r="M7" i="17"/>
  <c r="M6"/>
  <c r="O10" i="29"/>
  <c r="K8" i="30"/>
  <c r="K9"/>
  <c r="U14" i="23"/>
  <c r="U15"/>
  <c r="S14" i="7"/>
  <c r="S15"/>
  <c r="S12" i="25"/>
  <c r="U13" i="23"/>
  <c r="U13" i="31"/>
  <c r="S12" i="7"/>
  <c r="S13"/>
  <c r="W20" i="8"/>
  <c r="W21"/>
  <c r="U11" i="23"/>
  <c r="U6" i="31"/>
  <c r="S11" i="7"/>
  <c r="M6" i="26"/>
  <c r="O7" i="29"/>
  <c r="Q8" i="27"/>
  <c r="U12" i="23"/>
  <c r="U10" i="31"/>
  <c r="U11"/>
  <c r="U12"/>
  <c r="S10" i="7"/>
  <c r="W7" i="8"/>
  <c r="W9"/>
  <c r="S9" i="25"/>
  <c r="S13"/>
  <c r="M9" i="26"/>
  <c r="O9" i="29"/>
  <c r="O11"/>
  <c r="Q9" i="28"/>
  <c r="Q10"/>
  <c r="U6" i="23"/>
  <c r="U7"/>
  <c r="U9"/>
  <c r="U10"/>
  <c r="U9" i="31"/>
  <c r="U7"/>
  <c r="S9" i="7"/>
  <c r="S6"/>
  <c r="S7"/>
  <c r="W11" i="8"/>
  <c r="W12"/>
  <c r="W16"/>
  <c r="W17"/>
  <c r="W18"/>
  <c r="W19"/>
  <c r="S8" i="25"/>
  <c r="S6"/>
  <c r="S10"/>
  <c r="S7"/>
  <c r="S11"/>
  <c r="O8" i="29"/>
  <c r="Q7" i="27"/>
  <c r="K7" i="30"/>
  <c r="U8" i="31"/>
  <c r="W15" i="8"/>
  <c r="W8"/>
  <c r="W6"/>
  <c r="W10"/>
  <c r="W14"/>
  <c r="U8" i="23"/>
  <c r="S8" i="7"/>
  <c r="W13" i="8"/>
  <c r="M7" i="26"/>
  <c r="O6" i="29"/>
  <c r="M8" i="17"/>
  <c r="Q7" i="28"/>
  <c r="Q6" i="27"/>
  <c r="S7" i="14"/>
  <c r="S6"/>
  <c r="K6" i="30"/>
</calcChain>
</file>

<file path=xl/sharedStrings.xml><?xml version="1.0" encoding="utf-8"?>
<sst xmlns="http://schemas.openxmlformats.org/spreadsheetml/2006/main" count="970" uniqueCount="172">
  <si>
    <t>összes pont</t>
  </si>
  <si>
    <t>hely</t>
  </si>
  <si>
    <t>pont</t>
  </si>
  <si>
    <t>mérlegelt:</t>
  </si>
  <si>
    <t>indult:</t>
  </si>
  <si>
    <t>lányok</t>
  </si>
  <si>
    <t>32 kg</t>
  </si>
  <si>
    <t>37 kg</t>
  </si>
  <si>
    <t>42 kg</t>
  </si>
  <si>
    <t>47 kg</t>
  </si>
  <si>
    <t>+47 kg</t>
  </si>
  <si>
    <t>fiúk</t>
  </si>
  <si>
    <t>Esztergomi KBSE</t>
  </si>
  <si>
    <t xml:space="preserve">light-contact         </t>
  </si>
  <si>
    <t>Veresegyház KBSE</t>
  </si>
  <si>
    <t>Szigetszentmiklós-Tököl SE</t>
  </si>
  <si>
    <t>28 kg</t>
  </si>
  <si>
    <t>Békéscsaba</t>
  </si>
  <si>
    <t>Dragon SC</t>
  </si>
  <si>
    <t>Rácz Kickboxing</t>
  </si>
  <si>
    <t>LSP Team</t>
  </si>
  <si>
    <t>"A" kat.</t>
  </si>
  <si>
    <t>Budapest</t>
  </si>
  <si>
    <t>Esztergom</t>
  </si>
  <si>
    <t>Soltvadkerti Dániel</t>
  </si>
  <si>
    <t>"C" kat.</t>
  </si>
  <si>
    <t>1.</t>
  </si>
  <si>
    <t>Diák-bajnokság</t>
  </si>
  <si>
    <t>"B" kat.</t>
  </si>
  <si>
    <t>Tarcsi Gergő</t>
  </si>
  <si>
    <t>Kondorosi KBSE</t>
  </si>
  <si>
    <t>Chen Hang</t>
  </si>
  <si>
    <t>Malatyinszki Bendegúz</t>
  </si>
  <si>
    <t>Combat "D" SC</t>
  </si>
  <si>
    <t>Combat D" SC</t>
  </si>
  <si>
    <t>Bogos Botond</t>
  </si>
  <si>
    <t>Németh Kristóf</t>
  </si>
  <si>
    <t>Controll SE Szombathely</t>
  </si>
  <si>
    <t>Világkupa</t>
  </si>
  <si>
    <t>UP OB</t>
  </si>
  <si>
    <t>Slovak Open</t>
  </si>
  <si>
    <t>Pozsony</t>
  </si>
  <si>
    <t>Sashegyi Olivér</t>
  </si>
  <si>
    <t>Guti Sándor</t>
  </si>
  <si>
    <t>Makkai Olivér</t>
  </si>
  <si>
    <t>Harcklub HRSE</t>
  </si>
  <si>
    <t>Gombás Zsombor</t>
  </si>
  <si>
    <t>Nyergesújfalu KBSE</t>
  </si>
  <si>
    <t>Juhász Vince</t>
  </si>
  <si>
    <t>Zrínyi Miklós KBA</t>
  </si>
  <si>
    <t>Kokovai Endre</t>
  </si>
  <si>
    <t>Lázár Erik</t>
  </si>
  <si>
    <t>Hadra Benedek</t>
  </si>
  <si>
    <t>Beremendi ÉSK</t>
  </si>
  <si>
    <t>Dinamica SE</t>
  </si>
  <si>
    <t>Olsák Benjamin</t>
  </si>
  <si>
    <t>Békéscsabai LTP SE</t>
  </si>
  <si>
    <t>Tóth Enikő Tekla</t>
  </si>
  <si>
    <t>Dudás Dóra</t>
  </si>
  <si>
    <t>Keil Benő</t>
  </si>
  <si>
    <t>Németh Laura</t>
  </si>
  <si>
    <t>Tar Petra</t>
  </si>
  <si>
    <t>Farkas Botond</t>
  </si>
  <si>
    <t>Tóth Dénes</t>
  </si>
  <si>
    <t>Pataki Botond</t>
  </si>
  <si>
    <t>Vági Viktória</t>
  </si>
  <si>
    <t>Zenkó Csilla</t>
  </si>
  <si>
    <t>Czech Open</t>
  </si>
  <si>
    <t>Prága</t>
  </si>
  <si>
    <t>Nagy Míra</t>
  </si>
  <si>
    <t>Mikulás Kupa</t>
  </si>
  <si>
    <t>Nagy Lilla</t>
  </si>
  <si>
    <t>Darázsi Málna</t>
  </si>
  <si>
    <t>Trauninger Zalán</t>
  </si>
  <si>
    <t>Takács Áron</t>
  </si>
  <si>
    <t>Nádudvar Kupa</t>
  </si>
  <si>
    <t>Croatia Open</t>
  </si>
  <si>
    <t>Nádudvar</t>
  </si>
  <si>
    <t>Kaba</t>
  </si>
  <si>
    <t>Zágráb</t>
  </si>
  <si>
    <t>2018.02.23-25</t>
  </si>
  <si>
    <t>2018.05.17-20</t>
  </si>
  <si>
    <t>2.</t>
  </si>
  <si>
    <t>Németh Zsombor</t>
  </si>
  <si>
    <t>Fight Club Szolnok</t>
  </si>
  <si>
    <t>Sándor Tamás</t>
  </si>
  <si>
    <t>HED-LAND SSE</t>
  </si>
  <si>
    <t>3.</t>
  </si>
  <si>
    <t>5-8.</t>
  </si>
  <si>
    <t>9-16.</t>
  </si>
  <si>
    <t>Horváth Szabolcs</t>
  </si>
  <si>
    <t>Bujalka István</t>
  </si>
  <si>
    <t>Gazsó Ármin</t>
  </si>
  <si>
    <t>Lévai-Hangyássy Botond</t>
  </si>
  <si>
    <t>KirályTeam</t>
  </si>
  <si>
    <t>Nádasdi-Vad Tamás</t>
  </si>
  <si>
    <t>Galgóczi Gergő</t>
  </si>
  <si>
    <t>Nagy Bálint</t>
  </si>
  <si>
    <t>KirályTeam (Szeged)</t>
  </si>
  <si>
    <t>Mészáros Kevin</t>
  </si>
  <si>
    <t>Ersing András</t>
  </si>
  <si>
    <t>Vicsorek Zita</t>
  </si>
  <si>
    <t>Szabó Hanna Panna</t>
  </si>
  <si>
    <t>Bárdos Inez</t>
  </si>
  <si>
    <t>Szaszák Nikolett</t>
  </si>
  <si>
    <t>Péter Magdolna</t>
  </si>
  <si>
    <t>5.</t>
  </si>
  <si>
    <t>Szabadidős és Kick-box SE</t>
  </si>
  <si>
    <t>Pálfalvi Panni</t>
  </si>
  <si>
    <t>Hegedűs Kincső Laura</t>
  </si>
  <si>
    <t>Dudás Regina</t>
  </si>
  <si>
    <t>LSP Sport</t>
  </si>
  <si>
    <t>Gönczi Team</t>
  </si>
  <si>
    <t>Darányi Csenge</t>
  </si>
  <si>
    <t>Lingulár Attila</t>
  </si>
  <si>
    <t>Szloboda László</t>
  </si>
  <si>
    <t>Petrovszki Tamás</t>
  </si>
  <si>
    <t>Juhász Kevend</t>
  </si>
  <si>
    <t>Bálint Roland</t>
  </si>
  <si>
    <t>Zenkó László</t>
  </si>
  <si>
    <t>Székelyhidi Apor</t>
  </si>
  <si>
    <t>Makó Budo</t>
  </si>
  <si>
    <t>Süli Ákos</t>
  </si>
  <si>
    <t>4.</t>
  </si>
  <si>
    <t>Szabó Zétény</t>
  </si>
  <si>
    <t>Kozma Levente</t>
  </si>
  <si>
    <t>Beremend Sport Kft.</t>
  </si>
  <si>
    <t>Kolozsvári Enikő</t>
  </si>
  <si>
    <t>C2</t>
  </si>
  <si>
    <t>Czégény Erik</t>
  </si>
  <si>
    <t>TKD Spirit</t>
  </si>
  <si>
    <t>Liszka László</t>
  </si>
  <si>
    <t>Contact SE Orosháza</t>
  </si>
  <si>
    <t>Rácz Nimród</t>
  </si>
  <si>
    <t>Plajos Kornél</t>
  </si>
  <si>
    <t>Török Bálint</t>
  </si>
  <si>
    <t>Enyingi Sára Anna</t>
  </si>
  <si>
    <t>Fülöp Anna</t>
  </si>
  <si>
    <t>Pétfürdői DSE</t>
  </si>
  <si>
    <t>Dropa Vivien</t>
  </si>
  <si>
    <t>Müncz Kata</t>
  </si>
  <si>
    <t>Hajdú Szilárd</t>
  </si>
  <si>
    <t>Kissebesi Vilmos</t>
  </si>
  <si>
    <t>2018.10.05-06</t>
  </si>
  <si>
    <t>8.</t>
  </si>
  <si>
    <t>7.</t>
  </si>
  <si>
    <t>6.</t>
  </si>
  <si>
    <t>gyerek</t>
  </si>
  <si>
    <t>Intersport Kupa</t>
  </si>
  <si>
    <t>Budaörs</t>
  </si>
  <si>
    <t>Baráth Patrik</t>
  </si>
  <si>
    <t>Domokos Dominik</t>
  </si>
  <si>
    <t>Hunyadi SE</t>
  </si>
  <si>
    <t>Krisztián Dániel</t>
  </si>
  <si>
    <t>9.</t>
  </si>
  <si>
    <t>Szoboszlai Bence</t>
  </si>
  <si>
    <t>Kiss Csaba Bence</t>
  </si>
  <si>
    <t>Debreceni Bázis SKE</t>
  </si>
  <si>
    <t>Ádelhardt Bence</t>
  </si>
  <si>
    <t>Hódos Zsolt</t>
  </si>
  <si>
    <t>Kaló Balázs</t>
  </si>
  <si>
    <t>II. 4Fight     Kaba Kupa</t>
  </si>
  <si>
    <t>Bak Ágnes</t>
  </si>
  <si>
    <t>Hegyesi KBSE</t>
  </si>
  <si>
    <t>Káli Lujza</t>
  </si>
  <si>
    <t>Weiszgáber Enzo</t>
  </si>
  <si>
    <t>Tippán Marcell</t>
  </si>
  <si>
    <t>Sárvári Bálint</t>
  </si>
  <si>
    <t>Nagy Martina</t>
  </si>
  <si>
    <t>Pántya Réka</t>
  </si>
  <si>
    <t>Puksa Luca</t>
  </si>
  <si>
    <t>Parnitzky Gergő</t>
  </si>
</sst>
</file>

<file path=xl/styles.xml><?xml version="1.0" encoding="utf-8"?>
<styleSheet xmlns="http://schemas.openxmlformats.org/spreadsheetml/2006/main">
  <numFmts count="1">
    <numFmt numFmtId="164" formatCode="yyyy/mm/dd;@"/>
  </numFmts>
  <fonts count="3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Times New Roman"/>
      <family val="1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7" fillId="0" borderId="6" applyNumberFormat="0" applyFill="0" applyAlignment="0" applyProtection="0"/>
    <xf numFmtId="0" fontId="23" fillId="21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22" borderId="7" applyNumberFormat="0" applyFont="0" applyAlignment="0" applyProtection="0"/>
    <xf numFmtId="0" fontId="19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0" xfId="39" applyFont="1"/>
    <xf numFmtId="0" fontId="2" fillId="0" borderId="0" xfId="39" applyFont="1" applyBorder="1"/>
    <xf numFmtId="0" fontId="2" fillId="0" borderId="0" xfId="44" applyFont="1"/>
    <xf numFmtId="0" fontId="2" fillId="0" borderId="0" xfId="44" applyFont="1" applyBorder="1"/>
    <xf numFmtId="0" fontId="2" fillId="0" borderId="0" xfId="46" applyFont="1" applyBorder="1"/>
    <xf numFmtId="0" fontId="25" fillId="0" borderId="0" xfId="39" applyFont="1" applyBorder="1"/>
    <xf numFmtId="0" fontId="25" fillId="0" borderId="0" xfId="39" applyFont="1"/>
    <xf numFmtId="0" fontId="5" fillId="0" borderId="0" xfId="39" applyFont="1" applyBorder="1"/>
    <xf numFmtId="0" fontId="6" fillId="0" borderId="0" xfId="0" applyFont="1" applyAlignment="1">
      <alignment horizontal="center"/>
    </xf>
    <xf numFmtId="0" fontId="2" fillId="0" borderId="0" xfId="44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5" fillId="0" borderId="0" xfId="43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46" applyFont="1" applyFill="1"/>
    <xf numFmtId="0" fontId="5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46" applyFont="1" applyBorder="1"/>
    <xf numFmtId="0" fontId="1" fillId="0" borderId="0" xfId="0" applyFont="1" applyFill="1"/>
    <xf numFmtId="0" fontId="2" fillId="0" borderId="0" xfId="0" applyFont="1" applyFill="1"/>
    <xf numFmtId="0" fontId="2" fillId="0" borderId="0" xfId="42" applyFont="1" applyFill="1"/>
    <xf numFmtId="14" fontId="1" fillId="0" borderId="0" xfId="46" applyNumberFormat="1" applyFont="1" applyAlignment="1">
      <alignment horizontal="center"/>
    </xf>
    <xf numFmtId="14" fontId="2" fillId="0" borderId="0" xfId="45" applyNumberFormat="1" applyFont="1" applyFill="1" applyAlignment="1">
      <alignment horizontal="center"/>
    </xf>
    <xf numFmtId="14" fontId="2" fillId="0" borderId="0" xfId="4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52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1" fillId="23" borderId="0" xfId="0" applyFont="1" applyFill="1"/>
    <xf numFmtId="0" fontId="1" fillId="0" borderId="0" xfId="0" applyFont="1" applyFill="1" applyAlignment="1">
      <alignment horizontal="right"/>
    </xf>
    <xf numFmtId="14" fontId="1" fillId="23" borderId="0" xfId="37" applyNumberFormat="1" applyFont="1" applyFill="1" applyAlignment="1">
      <alignment horizontal="center"/>
    </xf>
    <xf numFmtId="14" fontId="1" fillId="0" borderId="0" xfId="37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1" fillId="0" borderId="0" xfId="53" applyFont="1" applyFill="1"/>
    <xf numFmtId="14" fontId="1" fillId="0" borderId="0" xfId="37" applyNumberFormat="1" applyFont="1" applyFill="1" applyAlignment="1">
      <alignment horizontal="center" vertical="top" wrapText="1"/>
    </xf>
    <xf numFmtId="14" fontId="1" fillId="0" borderId="0" xfId="37" applyNumberFormat="1" applyFont="1" applyAlignment="1">
      <alignment horizontal="center"/>
    </xf>
    <xf numFmtId="0" fontId="1" fillId="24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0" fontId="30" fillId="0" borderId="0" xfId="0" applyFont="1"/>
    <xf numFmtId="0" fontId="2" fillId="0" borderId="0" xfId="0" applyFont="1" applyFill="1" applyAlignment="1">
      <alignment horizontal="center"/>
    </xf>
    <xf numFmtId="14" fontId="1" fillId="24" borderId="0" xfId="54" applyNumberFormat="1" applyFont="1" applyFill="1" applyAlignment="1">
      <alignment horizontal="center"/>
    </xf>
    <xf numFmtId="14" fontId="1" fillId="23" borderId="0" xfId="37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14" fontId="30" fillId="0" borderId="0" xfId="4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2" fillId="0" borderId="0" xfId="0" applyFont="1" applyFill="1" applyAlignment="1">
      <alignment horizontal="right"/>
    </xf>
    <xf numFmtId="14" fontId="29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1" fillId="0" borderId="0" xfId="0" applyFont="1"/>
    <xf numFmtId="0" fontId="29" fillId="0" borderId="0" xfId="0" applyFont="1" applyFill="1"/>
    <xf numFmtId="0" fontId="32" fillId="0" borderId="0" xfId="0" applyFont="1"/>
    <xf numFmtId="0" fontId="32" fillId="0" borderId="0" xfId="0" applyFont="1" applyAlignment="1">
      <alignment horizontal="right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/>
    <xf numFmtId="14" fontId="32" fillId="0" borderId="0" xfId="37" applyNumberFormat="1" applyFont="1" applyAlignment="1">
      <alignment horizontal="center" vertical="top" wrapText="1"/>
    </xf>
    <xf numFmtId="14" fontId="32" fillId="0" borderId="0" xfId="52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14" fontId="32" fillId="0" borderId="0" xfId="0" applyNumberFormat="1" applyFont="1" applyFill="1" applyAlignment="1">
      <alignment horizontal="center" vertical="top" wrapText="1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left"/>
    </xf>
    <xf numFmtId="14" fontId="32" fillId="0" borderId="0" xfId="45" applyNumberFormat="1" applyFont="1" applyFill="1" applyAlignment="1">
      <alignment horizontal="center"/>
    </xf>
    <xf numFmtId="14" fontId="33" fillId="0" borderId="0" xfId="0" applyNumberFormat="1" applyFont="1" applyAlignment="1">
      <alignment horizontal="center"/>
    </xf>
    <xf numFmtId="14" fontId="34" fillId="0" borderId="0" xfId="0" applyNumberFormat="1" applyFont="1" applyFill="1" applyAlignment="1">
      <alignment horizontal="center"/>
    </xf>
    <xf numFmtId="14" fontId="34" fillId="0" borderId="0" xfId="40" applyNumberFormat="1" applyFont="1" applyFill="1" applyBorder="1" applyAlignment="1">
      <alignment horizontal="center"/>
    </xf>
    <xf numFmtId="14" fontId="34" fillId="0" borderId="0" xfId="38" applyNumberFormat="1" applyFont="1" applyFill="1" applyAlignment="1">
      <alignment horizontal="center"/>
    </xf>
    <xf numFmtId="14" fontId="34" fillId="0" borderId="0" xfId="0" applyNumberFormat="1" applyFont="1" applyAlignment="1">
      <alignment horizontal="center"/>
    </xf>
    <xf numFmtId="14" fontId="34" fillId="0" borderId="0" xfId="52" applyNumberFormat="1" applyFont="1" applyFill="1" applyAlignment="1">
      <alignment horizontal="center"/>
    </xf>
    <xf numFmtId="14" fontId="34" fillId="0" borderId="0" xfId="37" applyNumberFormat="1" applyFont="1" applyAlignment="1">
      <alignment horizontal="center" vertical="top" wrapText="1"/>
    </xf>
    <xf numFmtId="14" fontId="32" fillId="0" borderId="0" xfId="0" applyNumberFormat="1" applyFont="1" applyAlignment="1">
      <alignment horizontal="center"/>
    </xf>
    <xf numFmtId="14" fontId="34" fillId="0" borderId="0" xfId="41" applyNumberFormat="1" applyFont="1" applyFill="1" applyAlignment="1">
      <alignment horizontal="center"/>
    </xf>
    <xf numFmtId="164" fontId="34" fillId="0" borderId="0" xfId="0" applyNumberFormat="1" applyFont="1" applyFill="1" applyAlignment="1">
      <alignment horizontal="center"/>
    </xf>
    <xf numFmtId="14" fontId="34" fillId="0" borderId="0" xfId="54" applyNumberFormat="1" applyFont="1" applyFill="1" applyAlignment="1">
      <alignment horizontal="center"/>
    </xf>
    <xf numFmtId="14" fontId="34" fillId="0" borderId="0" xfId="37" applyNumberFormat="1" applyFont="1" applyFill="1" applyAlignment="1">
      <alignment horizontal="center" vertical="top" wrapText="1"/>
    </xf>
    <xf numFmtId="14" fontId="34" fillId="0" borderId="0" xfId="52" applyNumberFormat="1" applyFont="1" applyAlignment="1">
      <alignment horizontal="center"/>
    </xf>
    <xf numFmtId="14" fontId="3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14" fontId="35" fillId="26" borderId="0" xfId="0" applyNumberFormat="1" applyFont="1" applyFill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2" fillId="0" borderId="0" xfId="0" applyFont="1" applyFill="1" applyAlignment="1">
      <alignment horizontal="center"/>
    </xf>
    <xf numFmtId="14" fontId="34" fillId="0" borderId="0" xfId="55" applyNumberFormat="1" applyFont="1" applyFill="1" applyAlignment="1">
      <alignment horizontal="center"/>
    </xf>
    <xf numFmtId="14" fontId="33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4" fillId="23" borderId="0" xfId="37" applyNumberFormat="1" applyFont="1" applyFill="1" applyAlignment="1">
      <alignment horizontal="center" vertical="top" wrapText="1"/>
    </xf>
    <xf numFmtId="14" fontId="34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7" borderId="0" xfId="0" applyFont="1" applyFill="1" applyAlignment="1">
      <alignment horizontal="center"/>
    </xf>
    <xf numFmtId="49" fontId="1" fillId="27" borderId="0" xfId="0" applyNumberFormat="1" applyFont="1" applyFill="1" applyAlignment="1">
      <alignment horizontal="center"/>
    </xf>
    <xf numFmtId="14" fontId="1" fillId="24" borderId="0" xfId="0" applyNumberFormat="1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14" fontId="34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4" fillId="23" borderId="0" xfId="38" applyNumberFormat="1" applyFont="1" applyFill="1" applyAlignment="1">
      <alignment horizontal="center"/>
    </xf>
    <xf numFmtId="14" fontId="34" fillId="23" borderId="0" xfId="52" applyNumberFormat="1" applyFont="1" applyFill="1" applyAlignment="1">
      <alignment horizontal="center"/>
    </xf>
    <xf numFmtId="14" fontId="1" fillId="24" borderId="0" xfId="4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4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28" fillId="23" borderId="0" xfId="0" applyNumberFormat="1" applyFont="1" applyFill="1" applyAlignment="1">
      <alignment horizontal="center"/>
    </xf>
    <xf numFmtId="0" fontId="28" fillId="23" borderId="0" xfId="0" applyFont="1" applyFill="1" applyAlignment="1">
      <alignment horizontal="center"/>
    </xf>
    <xf numFmtId="0" fontId="29" fillId="0" borderId="0" xfId="0" applyFont="1"/>
  </cellXfs>
  <cellStyles count="5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1" builtinId="11" customBuiltin="1"/>
    <cellStyle name="Hivatkozott cella" xfId="35" builtinId="24" customBuiltin="1"/>
    <cellStyle name="Jegyzet" xfId="47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8" builtinId="21" customBuiltin="1"/>
    <cellStyle name="Magyarázó szöveg" xfId="28" builtinId="53" customBuiltin="1"/>
    <cellStyle name="Normál" xfId="0" builtinId="0"/>
    <cellStyle name="Normál_fiú +32" xfId="55"/>
    <cellStyle name="Normál_fiú 25" xfId="52"/>
    <cellStyle name="Normál_fiú 28" xfId="37"/>
    <cellStyle name="Normál_fiú 28 kg" xfId="38"/>
    <cellStyle name="Normál_fiú 32" xfId="39"/>
    <cellStyle name="Normál_fiú 37_1" xfId="40"/>
    <cellStyle name="Normál_fiú 42" xfId="41"/>
    <cellStyle name="Normál_fiú 47" xfId="42"/>
    <cellStyle name="Normál_lány +32" xfId="54"/>
    <cellStyle name="Normál_lány 25" xfId="53"/>
    <cellStyle name="Normál_lány 32" xfId="43"/>
    <cellStyle name="Normál_lány 37" xfId="44"/>
    <cellStyle name="Normál_lány 42" xfId="45"/>
    <cellStyle name="Normál_lány 47" xfId="46"/>
    <cellStyle name="Összesen" xfId="50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23" sqref="B23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0.6640625" style="55" customWidth="1"/>
    <col min="4" max="4" width="22.77734375" style="2" customWidth="1"/>
    <col min="5" max="6" width="5.77734375" style="36" customWidth="1"/>
    <col min="7" max="8" width="5.77734375" style="2" customWidth="1"/>
    <col min="9" max="10" width="5.77734375" style="36" customWidth="1"/>
    <col min="11" max="11" width="5.77734375" style="61" customWidth="1"/>
    <col min="12" max="16384" width="9.33203125" style="2"/>
  </cols>
  <sheetData>
    <row r="1" spans="1:11" ht="26.25" customHeight="1">
      <c r="A1" s="2" t="s">
        <v>5</v>
      </c>
      <c r="D1" s="3" t="s">
        <v>13</v>
      </c>
      <c r="E1" s="142" t="s">
        <v>27</v>
      </c>
      <c r="F1" s="142"/>
      <c r="G1" s="143" t="s">
        <v>39</v>
      </c>
      <c r="H1" s="143"/>
      <c r="I1" s="142" t="s">
        <v>76</v>
      </c>
      <c r="J1" s="142"/>
      <c r="K1" s="2"/>
    </row>
    <row r="2" spans="1:11" ht="13.5" customHeight="1">
      <c r="A2" s="2"/>
      <c r="D2" s="3"/>
      <c r="E2" s="140" t="s">
        <v>28</v>
      </c>
      <c r="F2" s="140"/>
      <c r="G2" s="141"/>
      <c r="H2" s="141"/>
      <c r="I2" s="140" t="s">
        <v>25</v>
      </c>
      <c r="J2" s="140"/>
      <c r="K2" s="2"/>
    </row>
    <row r="3" spans="1:11">
      <c r="A3" s="2"/>
      <c r="C3" s="59">
        <v>38609</v>
      </c>
      <c r="E3" s="140" t="s">
        <v>17</v>
      </c>
      <c r="F3" s="140"/>
      <c r="G3" s="141" t="s">
        <v>23</v>
      </c>
      <c r="H3" s="141"/>
      <c r="I3" s="140" t="s">
        <v>79</v>
      </c>
      <c r="J3" s="140"/>
      <c r="K3" s="2"/>
    </row>
    <row r="4" spans="1:11">
      <c r="A4" s="2"/>
      <c r="C4" s="59">
        <v>39706</v>
      </c>
      <c r="E4" s="136">
        <v>43184</v>
      </c>
      <c r="F4" s="137"/>
      <c r="G4" s="138">
        <v>43253</v>
      </c>
      <c r="H4" s="139"/>
      <c r="I4" s="136">
        <v>43449</v>
      </c>
      <c r="J4" s="136"/>
    </row>
    <row r="5" spans="1:11" ht="52.8">
      <c r="B5" s="6" t="s">
        <v>16</v>
      </c>
      <c r="C5" s="6"/>
      <c r="D5" s="55"/>
      <c r="E5" s="62" t="s">
        <v>1</v>
      </c>
      <c r="F5" s="62" t="s">
        <v>2</v>
      </c>
      <c r="G5" s="63" t="s">
        <v>1</v>
      </c>
      <c r="H5" s="63" t="s">
        <v>2</v>
      </c>
      <c r="I5" s="62" t="s">
        <v>1</v>
      </c>
      <c r="J5" s="62" t="s">
        <v>2</v>
      </c>
      <c r="K5" s="12" t="s">
        <v>0</v>
      </c>
    </row>
    <row r="6" spans="1:11" s="83" customFormat="1" ht="12.75" customHeight="1">
      <c r="A6" s="84" t="s">
        <v>26</v>
      </c>
      <c r="B6" s="83" t="s">
        <v>101</v>
      </c>
      <c r="C6" s="85">
        <v>39184</v>
      </c>
      <c r="D6" s="83" t="s">
        <v>94</v>
      </c>
      <c r="E6" s="87" t="s">
        <v>26</v>
      </c>
      <c r="F6" s="87">
        <v>15</v>
      </c>
      <c r="G6" s="87" t="s">
        <v>26</v>
      </c>
      <c r="H6" s="87">
        <v>15</v>
      </c>
      <c r="I6" s="87"/>
      <c r="J6" s="87"/>
      <c r="K6" s="88">
        <f>SUM(E6:J6)</f>
        <v>30</v>
      </c>
    </row>
    <row r="7" spans="1:11" s="31" customFormat="1" ht="12.75" customHeight="1">
      <c r="A7" s="33" t="s">
        <v>82</v>
      </c>
      <c r="B7" s="31" t="s">
        <v>102</v>
      </c>
      <c r="C7" s="106">
        <v>39596</v>
      </c>
      <c r="D7" s="31" t="s">
        <v>107</v>
      </c>
      <c r="E7" s="45" t="s">
        <v>82</v>
      </c>
      <c r="F7" s="45">
        <v>12</v>
      </c>
      <c r="G7" s="45"/>
      <c r="H7" s="45"/>
      <c r="I7" s="45"/>
      <c r="J7" s="45"/>
      <c r="K7" s="35">
        <f>SUM(E7:J7)</f>
        <v>12</v>
      </c>
    </row>
    <row r="8" spans="1:11" s="31" customFormat="1" ht="12.75" customHeight="1">
      <c r="A8" s="33" t="s">
        <v>82</v>
      </c>
      <c r="B8" s="31" t="s">
        <v>136</v>
      </c>
      <c r="C8" s="97">
        <v>39038</v>
      </c>
      <c r="D8" s="81" t="s">
        <v>138</v>
      </c>
      <c r="E8" s="45"/>
      <c r="F8" s="45"/>
      <c r="G8" s="45" t="s">
        <v>82</v>
      </c>
      <c r="H8" s="45">
        <v>12</v>
      </c>
      <c r="I8" s="45"/>
      <c r="J8" s="45"/>
      <c r="K8" s="35">
        <f t="shared" ref="K8:K9" si="0">SUM(E8:J8)</f>
        <v>12</v>
      </c>
    </row>
    <row r="9" spans="1:11" s="31" customFormat="1" ht="12.75" customHeight="1">
      <c r="A9" s="33" t="s">
        <v>87</v>
      </c>
      <c r="B9" s="31" t="s">
        <v>137</v>
      </c>
      <c r="C9" s="97">
        <v>39448</v>
      </c>
      <c r="D9" s="31" t="s">
        <v>94</v>
      </c>
      <c r="E9" s="45"/>
      <c r="F9" s="45"/>
      <c r="G9" s="45" t="s">
        <v>87</v>
      </c>
      <c r="H9" s="45">
        <v>11</v>
      </c>
      <c r="I9" s="45"/>
      <c r="J9" s="45"/>
      <c r="K9" s="35">
        <f t="shared" si="0"/>
        <v>11</v>
      </c>
    </row>
    <row r="10" spans="1:11" s="9" customFormat="1">
      <c r="A10" s="10"/>
      <c r="C10" s="11"/>
      <c r="E10" s="111"/>
      <c r="F10" s="111"/>
      <c r="G10" s="57"/>
      <c r="H10" s="57"/>
      <c r="I10" s="64"/>
      <c r="J10" s="57"/>
      <c r="K10" s="36"/>
    </row>
    <row r="11" spans="1:11">
      <c r="D11" s="5" t="s">
        <v>3</v>
      </c>
      <c r="E11" s="111">
        <v>2</v>
      </c>
      <c r="F11" s="111"/>
      <c r="G11" s="57">
        <v>3</v>
      </c>
      <c r="H11" s="57"/>
      <c r="I11" s="57"/>
      <c r="J11" s="57"/>
      <c r="K11" s="36"/>
    </row>
    <row r="12" spans="1:11">
      <c r="D12" s="5" t="s">
        <v>4</v>
      </c>
      <c r="E12" s="111">
        <v>2</v>
      </c>
      <c r="F12" s="111"/>
      <c r="G12" s="57">
        <v>3</v>
      </c>
      <c r="H12" s="57"/>
      <c r="I12" s="57"/>
      <c r="J12" s="57"/>
      <c r="K12" s="36"/>
    </row>
    <row r="13" spans="1:11">
      <c r="E13" s="111"/>
      <c r="F13" s="111"/>
      <c r="G13" s="57"/>
      <c r="H13" s="57"/>
      <c r="I13" s="57"/>
      <c r="J13" s="57"/>
      <c r="K13" s="36"/>
    </row>
    <row r="14" spans="1:11" s="9" customFormat="1" ht="12.75" customHeight="1">
      <c r="A14" s="10"/>
      <c r="B14" s="29"/>
      <c r="C14" s="26"/>
      <c r="E14" s="36"/>
      <c r="F14" s="36"/>
      <c r="G14" s="2"/>
      <c r="H14" s="2"/>
      <c r="I14" s="36"/>
      <c r="J14" s="36"/>
      <c r="K14" s="61"/>
    </row>
    <row r="15" spans="1:11" s="13" customFormat="1" ht="12.75" customHeight="1">
      <c r="A15" s="10"/>
      <c r="B15" s="17"/>
      <c r="C15" s="24"/>
      <c r="D15" s="18"/>
      <c r="E15" s="36"/>
      <c r="F15" s="36"/>
      <c r="G15" s="2"/>
      <c r="H15" s="2"/>
      <c r="I15" s="36"/>
      <c r="J15" s="36"/>
      <c r="K15" s="61"/>
    </row>
    <row r="16" spans="1:11" s="9" customFormat="1">
      <c r="A16" s="10"/>
      <c r="B16" s="14"/>
      <c r="C16" s="11"/>
      <c r="E16" s="36"/>
      <c r="F16" s="36"/>
      <c r="G16" s="2"/>
      <c r="H16" s="2"/>
      <c r="I16" s="36"/>
      <c r="J16" s="36"/>
      <c r="K16" s="61"/>
    </row>
    <row r="17" spans="1:11" s="13" customFormat="1">
      <c r="A17" s="5"/>
      <c r="C17" s="23"/>
      <c r="E17" s="36"/>
      <c r="F17" s="36"/>
      <c r="G17" s="2"/>
      <c r="H17" s="2"/>
      <c r="I17" s="36"/>
      <c r="J17" s="36"/>
      <c r="K17" s="61"/>
    </row>
  </sheetData>
  <mergeCells count="12">
    <mergeCell ref="I1:J1"/>
    <mergeCell ref="E2:F2"/>
    <mergeCell ref="G2:H2"/>
    <mergeCell ref="I2:J2"/>
    <mergeCell ref="E1:F1"/>
    <mergeCell ref="G1:H1"/>
    <mergeCell ref="E4:F4"/>
    <mergeCell ref="G4:H4"/>
    <mergeCell ref="E3:F3"/>
    <mergeCell ref="I3:J3"/>
    <mergeCell ref="G3:H3"/>
    <mergeCell ref="I4:J4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36" customWidth="1"/>
    <col min="7" max="8" width="6" style="36" customWidth="1"/>
    <col min="9" max="10" width="5.77734375" style="36" customWidth="1"/>
    <col min="11" max="12" width="5.77734375" style="2" customWidth="1"/>
    <col min="13" max="18" width="5.77734375" style="36" customWidth="1"/>
    <col min="19" max="19" width="5.77734375" style="61" customWidth="1"/>
    <col min="20" max="16384" width="9.33203125" style="2"/>
  </cols>
  <sheetData>
    <row r="1" spans="1:27" ht="26.25" customHeight="1">
      <c r="A1" s="1" t="s">
        <v>11</v>
      </c>
      <c r="D1" s="3" t="s">
        <v>13</v>
      </c>
      <c r="E1" s="142" t="s">
        <v>27</v>
      </c>
      <c r="F1" s="142"/>
      <c r="G1" s="142" t="s">
        <v>75</v>
      </c>
      <c r="H1" s="142"/>
      <c r="I1" s="142" t="s">
        <v>38</v>
      </c>
      <c r="J1" s="142"/>
      <c r="K1" s="143" t="s">
        <v>39</v>
      </c>
      <c r="L1" s="143"/>
      <c r="M1" s="142" t="s">
        <v>161</v>
      </c>
      <c r="N1" s="142"/>
      <c r="O1" s="142" t="s">
        <v>70</v>
      </c>
      <c r="P1" s="142"/>
      <c r="Q1" s="142" t="s">
        <v>76</v>
      </c>
      <c r="R1" s="142"/>
      <c r="S1" s="2"/>
    </row>
    <row r="2" spans="1:27" ht="13.5" customHeight="1">
      <c r="A2" s="2"/>
      <c r="D2" s="3"/>
      <c r="E2" s="140" t="s">
        <v>28</v>
      </c>
      <c r="F2" s="140"/>
      <c r="G2" s="142"/>
      <c r="H2" s="142"/>
      <c r="I2" s="140" t="s">
        <v>21</v>
      </c>
      <c r="J2" s="140"/>
      <c r="K2" s="141"/>
      <c r="L2" s="141"/>
      <c r="M2" s="140"/>
      <c r="N2" s="140"/>
      <c r="O2" s="140"/>
      <c r="P2" s="140"/>
      <c r="Q2" s="140" t="s">
        <v>25</v>
      </c>
      <c r="R2" s="140"/>
      <c r="S2" s="2"/>
    </row>
    <row r="3" spans="1:27">
      <c r="A3" s="2"/>
      <c r="C3" s="59">
        <v>38609</v>
      </c>
      <c r="E3" s="140" t="s">
        <v>17</v>
      </c>
      <c r="F3" s="140"/>
      <c r="G3" s="140" t="s">
        <v>77</v>
      </c>
      <c r="H3" s="140"/>
      <c r="I3" s="140" t="s">
        <v>22</v>
      </c>
      <c r="J3" s="140"/>
      <c r="K3" s="141" t="s">
        <v>23</v>
      </c>
      <c r="L3" s="141"/>
      <c r="M3" s="140" t="s">
        <v>78</v>
      </c>
      <c r="N3" s="140"/>
      <c r="O3" s="140" t="s">
        <v>23</v>
      </c>
      <c r="P3" s="140"/>
      <c r="Q3" s="140" t="s">
        <v>79</v>
      </c>
      <c r="R3" s="140"/>
      <c r="S3" s="2"/>
    </row>
    <row r="4" spans="1:27">
      <c r="A4" s="2"/>
      <c r="C4" s="59">
        <v>39706</v>
      </c>
      <c r="E4" s="136">
        <v>43184</v>
      </c>
      <c r="F4" s="137"/>
      <c r="G4" s="136">
        <v>43218</v>
      </c>
      <c r="H4" s="137"/>
      <c r="I4" s="136" t="s">
        <v>81</v>
      </c>
      <c r="J4" s="136"/>
      <c r="K4" s="138">
        <v>43253</v>
      </c>
      <c r="L4" s="139"/>
      <c r="M4" s="136">
        <v>43407</v>
      </c>
      <c r="N4" s="136"/>
      <c r="O4" s="136">
        <v>43442</v>
      </c>
      <c r="P4" s="136"/>
      <c r="Q4" s="136">
        <v>43449</v>
      </c>
      <c r="R4" s="136"/>
    </row>
    <row r="5" spans="1:27" ht="52.8">
      <c r="B5" s="6" t="s">
        <v>8</v>
      </c>
      <c r="C5" s="6"/>
      <c r="D5" s="4"/>
      <c r="E5" s="62" t="s">
        <v>1</v>
      </c>
      <c r="F5" s="62" t="s">
        <v>2</v>
      </c>
      <c r="G5" s="62" t="s">
        <v>1</v>
      </c>
      <c r="H5" s="62" t="s">
        <v>2</v>
      </c>
      <c r="I5" s="62" t="s">
        <v>1</v>
      </c>
      <c r="J5" s="62" t="s">
        <v>2</v>
      </c>
      <c r="K5" s="63" t="s">
        <v>1</v>
      </c>
      <c r="L5" s="63" t="s">
        <v>2</v>
      </c>
      <c r="M5" s="62" t="s">
        <v>1</v>
      </c>
      <c r="N5" s="62" t="s">
        <v>2</v>
      </c>
      <c r="O5" s="62" t="s">
        <v>1</v>
      </c>
      <c r="P5" s="62" t="s">
        <v>2</v>
      </c>
      <c r="Q5" s="62" t="s">
        <v>1</v>
      </c>
      <c r="R5" s="62" t="s">
        <v>2</v>
      </c>
      <c r="S5" s="12" t="s">
        <v>0</v>
      </c>
    </row>
    <row r="6" spans="1:27" s="31" customFormat="1">
      <c r="A6" s="33" t="s">
        <v>26</v>
      </c>
      <c r="B6" s="35" t="s">
        <v>95</v>
      </c>
      <c r="C6" s="98">
        <v>39461</v>
      </c>
      <c r="D6" s="36" t="s">
        <v>33</v>
      </c>
      <c r="E6" s="45" t="s">
        <v>87</v>
      </c>
      <c r="F6" s="45">
        <v>11</v>
      </c>
      <c r="G6" s="45" t="s">
        <v>26</v>
      </c>
      <c r="H6" s="45">
        <v>12</v>
      </c>
      <c r="I6" s="45" t="s">
        <v>87</v>
      </c>
      <c r="J6" s="45">
        <v>16</v>
      </c>
      <c r="K6" s="45" t="s">
        <v>87</v>
      </c>
      <c r="L6" s="45">
        <v>11</v>
      </c>
      <c r="M6" s="45"/>
      <c r="N6" s="45"/>
      <c r="O6" s="45"/>
      <c r="P6" s="45"/>
      <c r="Q6" s="45"/>
      <c r="R6" s="45"/>
      <c r="S6" s="35">
        <f t="shared" ref="S6:S21" si="0">SUM(E6:R6)</f>
        <v>50</v>
      </c>
    </row>
    <row r="7" spans="1:27" s="31" customFormat="1">
      <c r="A7" s="33" t="s">
        <v>82</v>
      </c>
      <c r="B7" s="36" t="s">
        <v>64</v>
      </c>
      <c r="C7" s="98">
        <v>39245</v>
      </c>
      <c r="D7" s="2" t="s">
        <v>33</v>
      </c>
      <c r="E7" s="45" t="s">
        <v>87</v>
      </c>
      <c r="F7" s="45">
        <v>11</v>
      </c>
      <c r="G7" s="45" t="s">
        <v>82</v>
      </c>
      <c r="H7" s="45">
        <v>9</v>
      </c>
      <c r="I7" s="45"/>
      <c r="J7" s="45"/>
      <c r="K7" s="45" t="s">
        <v>87</v>
      </c>
      <c r="L7" s="45">
        <v>11</v>
      </c>
      <c r="M7" s="45"/>
      <c r="N7" s="45"/>
      <c r="O7" s="45"/>
      <c r="P7" s="45"/>
      <c r="Q7" s="45"/>
      <c r="R7" s="45"/>
      <c r="S7" s="35">
        <f t="shared" si="0"/>
        <v>31</v>
      </c>
    </row>
    <row r="8" spans="1:27" s="83" customFormat="1">
      <c r="A8" s="33" t="s">
        <v>87</v>
      </c>
      <c r="B8" s="31" t="s">
        <v>93</v>
      </c>
      <c r="C8" s="98">
        <v>38799</v>
      </c>
      <c r="D8" s="31" t="s">
        <v>94</v>
      </c>
      <c r="E8" s="45" t="s">
        <v>26</v>
      </c>
      <c r="F8" s="45">
        <v>15</v>
      </c>
      <c r="G8" s="45"/>
      <c r="H8" s="45"/>
      <c r="I8" s="45"/>
      <c r="J8" s="45"/>
      <c r="K8" s="45" t="s">
        <v>82</v>
      </c>
      <c r="L8" s="45">
        <v>12</v>
      </c>
      <c r="M8" s="45"/>
      <c r="N8" s="45"/>
      <c r="O8" s="45"/>
      <c r="P8" s="45"/>
      <c r="Q8" s="45"/>
      <c r="R8" s="45"/>
      <c r="S8" s="35">
        <f t="shared" si="0"/>
        <v>27</v>
      </c>
    </row>
    <row r="9" spans="1:27" s="31" customFormat="1">
      <c r="A9" s="84" t="s">
        <v>87</v>
      </c>
      <c r="B9" s="88" t="s">
        <v>24</v>
      </c>
      <c r="C9" s="90">
        <v>39020</v>
      </c>
      <c r="D9" s="83" t="s">
        <v>15</v>
      </c>
      <c r="E9" s="87" t="s">
        <v>82</v>
      </c>
      <c r="F9" s="87">
        <v>12</v>
      </c>
      <c r="G9" s="87"/>
      <c r="H9" s="87"/>
      <c r="I9" s="87"/>
      <c r="J9" s="87"/>
      <c r="K9" s="87" t="s">
        <v>26</v>
      </c>
      <c r="L9" s="87">
        <v>15</v>
      </c>
      <c r="M9" s="87"/>
      <c r="N9" s="87"/>
      <c r="O9" s="87"/>
      <c r="P9" s="87"/>
      <c r="Q9" s="87"/>
      <c r="R9" s="87"/>
      <c r="S9" s="88">
        <f t="shared" si="0"/>
        <v>27</v>
      </c>
    </row>
    <row r="10" spans="1:27">
      <c r="A10" s="5" t="s">
        <v>106</v>
      </c>
      <c r="B10" s="2" t="s">
        <v>48</v>
      </c>
      <c r="C10" s="98">
        <v>39256</v>
      </c>
      <c r="D10" s="2" t="s">
        <v>49</v>
      </c>
      <c r="G10" s="111" t="s">
        <v>87</v>
      </c>
      <c r="H10" s="111">
        <v>8</v>
      </c>
      <c r="I10" s="111"/>
      <c r="J10" s="111"/>
      <c r="K10" s="60"/>
      <c r="L10" s="60"/>
      <c r="M10" s="119"/>
      <c r="N10" s="119"/>
      <c r="S10" s="35">
        <f t="shared" si="0"/>
        <v>8</v>
      </c>
      <c r="T10" s="36"/>
      <c r="U10" s="61"/>
      <c r="V10" s="13"/>
      <c r="W10" s="13"/>
      <c r="X10" s="13"/>
      <c r="Y10" s="13"/>
      <c r="Z10" s="13"/>
      <c r="AA10" s="13"/>
    </row>
    <row r="11" spans="1:27">
      <c r="A11" s="5" t="s">
        <v>146</v>
      </c>
      <c r="B11" s="2" t="s">
        <v>124</v>
      </c>
      <c r="C11" s="97">
        <v>38884</v>
      </c>
      <c r="D11" s="2" t="s">
        <v>94</v>
      </c>
      <c r="G11" s="111" t="s">
        <v>123</v>
      </c>
      <c r="H11" s="111">
        <v>7</v>
      </c>
      <c r="I11" s="64" t="s">
        <v>88</v>
      </c>
      <c r="J11" s="111"/>
      <c r="K11" s="50" t="s">
        <v>88</v>
      </c>
      <c r="L11" s="72"/>
      <c r="M11" s="119"/>
      <c r="N11" s="119"/>
      <c r="S11" s="35">
        <f t="shared" si="0"/>
        <v>7</v>
      </c>
      <c r="T11" s="36"/>
      <c r="U11" s="61"/>
      <c r="V11" s="13"/>
      <c r="W11" s="13"/>
      <c r="X11" s="13"/>
      <c r="Y11" s="13"/>
      <c r="Z11" s="13"/>
      <c r="AA11" s="13"/>
    </row>
    <row r="12" spans="1:27">
      <c r="A12" s="5" t="s">
        <v>145</v>
      </c>
      <c r="B12" s="36" t="s">
        <v>92</v>
      </c>
      <c r="C12" s="110">
        <v>39336</v>
      </c>
      <c r="D12" s="36" t="s">
        <v>33</v>
      </c>
      <c r="G12" s="64" t="s">
        <v>88</v>
      </c>
      <c r="H12" s="111"/>
      <c r="I12" s="64"/>
      <c r="J12" s="111"/>
      <c r="K12" s="73"/>
      <c r="L12" s="73"/>
      <c r="M12" s="119" t="s">
        <v>82</v>
      </c>
      <c r="N12" s="119"/>
      <c r="S12" s="35">
        <f t="shared" si="0"/>
        <v>0</v>
      </c>
      <c r="T12" s="36"/>
      <c r="U12" s="61"/>
      <c r="V12" s="13"/>
      <c r="W12" s="13"/>
      <c r="X12" s="13"/>
      <c r="Y12" s="13"/>
      <c r="Z12" s="13"/>
      <c r="AA12" s="13"/>
    </row>
    <row r="13" spans="1:27" s="31" customFormat="1">
      <c r="A13" s="33" t="s">
        <v>145</v>
      </c>
      <c r="B13" s="36" t="s">
        <v>133</v>
      </c>
      <c r="C13" s="97">
        <v>38904</v>
      </c>
      <c r="D13" s="36" t="s">
        <v>33</v>
      </c>
      <c r="E13" s="45"/>
      <c r="F13" s="45"/>
      <c r="G13" s="64" t="s">
        <v>88</v>
      </c>
      <c r="H13" s="45"/>
      <c r="I13" s="45"/>
      <c r="J13" s="45"/>
      <c r="K13" s="50" t="s">
        <v>88</v>
      </c>
      <c r="L13" s="45"/>
      <c r="M13" s="45" t="s">
        <v>87</v>
      </c>
      <c r="N13" s="45"/>
      <c r="O13" s="45"/>
      <c r="P13" s="45"/>
      <c r="Q13" s="45"/>
      <c r="R13" s="45"/>
      <c r="S13" s="35">
        <f t="shared" si="0"/>
        <v>0</v>
      </c>
    </row>
    <row r="14" spans="1:27" s="31" customFormat="1">
      <c r="A14" s="33" t="s">
        <v>145</v>
      </c>
      <c r="B14" s="36" t="s">
        <v>74</v>
      </c>
      <c r="C14" s="102">
        <v>39081</v>
      </c>
      <c r="D14" s="2" t="s">
        <v>37</v>
      </c>
      <c r="E14" s="45"/>
      <c r="F14" s="45"/>
      <c r="G14" s="64"/>
      <c r="H14" s="45"/>
      <c r="I14" s="45"/>
      <c r="J14" s="45"/>
      <c r="K14" s="50" t="s">
        <v>88</v>
      </c>
      <c r="L14" s="45"/>
      <c r="M14" s="45"/>
      <c r="N14" s="45"/>
      <c r="O14" s="45"/>
      <c r="P14" s="45"/>
      <c r="Q14" s="45"/>
      <c r="R14" s="45"/>
      <c r="S14" s="35">
        <f t="shared" si="0"/>
        <v>0</v>
      </c>
    </row>
    <row r="15" spans="1:27" s="31" customFormat="1">
      <c r="A15" s="33" t="s">
        <v>145</v>
      </c>
      <c r="B15" s="36" t="s">
        <v>36</v>
      </c>
      <c r="C15" s="101">
        <v>38949</v>
      </c>
      <c r="D15" s="2" t="s">
        <v>37</v>
      </c>
      <c r="E15" s="45"/>
      <c r="F15" s="45"/>
      <c r="G15" s="64"/>
      <c r="H15" s="45"/>
      <c r="I15" s="45"/>
      <c r="J15" s="45"/>
      <c r="K15" s="50" t="s">
        <v>88</v>
      </c>
      <c r="L15" s="45"/>
      <c r="M15" s="45"/>
      <c r="N15" s="45"/>
      <c r="O15" s="45" t="s">
        <v>26</v>
      </c>
      <c r="P15" s="45"/>
      <c r="Q15" s="45"/>
      <c r="R15" s="45"/>
      <c r="S15" s="35">
        <f t="shared" si="0"/>
        <v>0</v>
      </c>
    </row>
    <row r="16" spans="1:27" s="31" customFormat="1">
      <c r="A16" s="33" t="s">
        <v>145</v>
      </c>
      <c r="B16" s="35" t="s">
        <v>32</v>
      </c>
      <c r="C16" s="49">
        <v>39069</v>
      </c>
      <c r="D16" s="31" t="s">
        <v>30</v>
      </c>
      <c r="E16" s="45"/>
      <c r="F16" s="45"/>
      <c r="G16" s="64"/>
      <c r="H16" s="45"/>
      <c r="I16" s="45"/>
      <c r="J16" s="45"/>
      <c r="K16" s="50"/>
      <c r="L16" s="45"/>
      <c r="M16" s="45" t="s">
        <v>26</v>
      </c>
      <c r="N16" s="45"/>
      <c r="O16" s="45"/>
      <c r="P16" s="45"/>
      <c r="Q16" s="45"/>
      <c r="R16" s="45"/>
      <c r="S16" s="35">
        <f t="shared" si="0"/>
        <v>0</v>
      </c>
    </row>
    <row r="17" spans="1:25" s="31" customFormat="1">
      <c r="A17" s="33" t="s">
        <v>145</v>
      </c>
      <c r="B17" s="36" t="s">
        <v>117</v>
      </c>
      <c r="C17" s="97">
        <v>39415</v>
      </c>
      <c r="D17" s="36" t="s">
        <v>33</v>
      </c>
      <c r="E17" s="45"/>
      <c r="F17" s="45"/>
      <c r="G17" s="64"/>
      <c r="H17" s="45"/>
      <c r="I17" s="45"/>
      <c r="J17" s="45"/>
      <c r="K17" s="50"/>
      <c r="L17" s="45"/>
      <c r="M17" s="45" t="s">
        <v>123</v>
      </c>
      <c r="N17" s="45"/>
      <c r="O17" s="45" t="s">
        <v>82</v>
      </c>
      <c r="P17" s="45"/>
      <c r="Q17" s="45"/>
      <c r="R17" s="45"/>
      <c r="S17" s="35">
        <f t="shared" si="0"/>
        <v>0</v>
      </c>
    </row>
    <row r="18" spans="1:25" s="31" customFormat="1">
      <c r="A18" s="33" t="s">
        <v>145</v>
      </c>
      <c r="B18" s="36" t="s">
        <v>158</v>
      </c>
      <c r="C18" s="121"/>
      <c r="D18" s="36" t="s">
        <v>33</v>
      </c>
      <c r="E18" s="45"/>
      <c r="F18" s="45"/>
      <c r="G18" s="64"/>
      <c r="H18" s="45"/>
      <c r="I18" s="45"/>
      <c r="J18" s="45"/>
      <c r="K18" s="50"/>
      <c r="L18" s="45"/>
      <c r="M18" s="50" t="s">
        <v>88</v>
      </c>
      <c r="N18" s="45"/>
      <c r="O18" s="45"/>
      <c r="P18" s="45"/>
      <c r="Q18" s="45"/>
      <c r="R18" s="45"/>
      <c r="S18" s="35">
        <f t="shared" si="0"/>
        <v>0</v>
      </c>
    </row>
    <row r="19" spans="1:25" s="31" customFormat="1">
      <c r="A19" s="33" t="s">
        <v>145</v>
      </c>
      <c r="B19" s="36" t="s">
        <v>116</v>
      </c>
      <c r="C19" s="108">
        <v>39313</v>
      </c>
      <c r="D19" s="36" t="s">
        <v>30</v>
      </c>
      <c r="E19" s="45"/>
      <c r="F19" s="45"/>
      <c r="G19" s="64"/>
      <c r="H19" s="45"/>
      <c r="I19" s="45"/>
      <c r="J19" s="45"/>
      <c r="K19" s="50"/>
      <c r="L19" s="45"/>
      <c r="M19" s="50" t="s">
        <v>88</v>
      </c>
      <c r="N19" s="45"/>
      <c r="O19" s="45"/>
      <c r="P19" s="45"/>
      <c r="Q19" s="45"/>
      <c r="R19" s="45"/>
      <c r="S19" s="35">
        <f t="shared" si="0"/>
        <v>0</v>
      </c>
    </row>
    <row r="20" spans="1:25" s="31" customFormat="1">
      <c r="A20" s="33" t="s">
        <v>145</v>
      </c>
      <c r="B20" s="35" t="s">
        <v>29</v>
      </c>
      <c r="C20" s="100">
        <v>38882</v>
      </c>
      <c r="D20" s="34" t="s">
        <v>19</v>
      </c>
      <c r="E20" s="45"/>
      <c r="F20" s="45"/>
      <c r="G20" s="64"/>
      <c r="H20" s="45"/>
      <c r="I20" s="45"/>
      <c r="J20" s="45"/>
      <c r="K20" s="50"/>
      <c r="L20" s="45"/>
      <c r="M20" s="50"/>
      <c r="N20" s="45"/>
      <c r="O20" s="45" t="s">
        <v>87</v>
      </c>
      <c r="P20" s="45"/>
      <c r="Q20" s="45"/>
      <c r="R20" s="45"/>
      <c r="S20" s="35">
        <f t="shared" si="0"/>
        <v>0</v>
      </c>
    </row>
    <row r="21" spans="1:25" s="31" customFormat="1">
      <c r="A21" s="33" t="s">
        <v>145</v>
      </c>
      <c r="B21" s="36" t="s">
        <v>165</v>
      </c>
      <c r="C21" s="133"/>
      <c r="D21" s="34" t="s">
        <v>49</v>
      </c>
      <c r="E21" s="45"/>
      <c r="F21" s="45"/>
      <c r="G21" s="64"/>
      <c r="H21" s="45"/>
      <c r="I21" s="45"/>
      <c r="J21" s="45"/>
      <c r="K21" s="50"/>
      <c r="L21" s="45"/>
      <c r="M21" s="50"/>
      <c r="N21" s="45"/>
      <c r="O21" s="45" t="s">
        <v>87</v>
      </c>
      <c r="P21" s="45"/>
      <c r="Q21" s="45"/>
      <c r="R21" s="45"/>
      <c r="S21" s="35">
        <f t="shared" si="0"/>
        <v>0</v>
      </c>
    </row>
    <row r="22" spans="1:25" s="31" customFormat="1">
      <c r="A22" s="33"/>
      <c r="B22" s="36"/>
      <c r="C22" s="43"/>
      <c r="D22" s="36"/>
      <c r="E22" s="45"/>
      <c r="F22" s="45"/>
      <c r="G22" s="6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35"/>
    </row>
    <row r="23" spans="1:25" s="31" customFormat="1">
      <c r="D23" s="33" t="s">
        <v>3</v>
      </c>
      <c r="E23" s="45">
        <v>4</v>
      </c>
      <c r="F23" s="45"/>
      <c r="G23" s="45">
        <v>6</v>
      </c>
      <c r="H23" s="45"/>
      <c r="I23" s="45">
        <v>2</v>
      </c>
      <c r="J23" s="45"/>
      <c r="K23" s="45">
        <v>8</v>
      </c>
      <c r="L23" s="45"/>
      <c r="M23" s="45">
        <v>6</v>
      </c>
      <c r="N23" s="45"/>
      <c r="O23" s="45">
        <v>4</v>
      </c>
      <c r="P23" s="45"/>
      <c r="Q23" s="45"/>
      <c r="R23" s="45"/>
      <c r="S23" s="35"/>
    </row>
    <row r="24" spans="1:25" s="31" customFormat="1">
      <c r="D24" s="33" t="s">
        <v>4</v>
      </c>
      <c r="E24" s="45">
        <v>4</v>
      </c>
      <c r="F24" s="45"/>
      <c r="G24" s="45">
        <v>6</v>
      </c>
      <c r="H24" s="45"/>
      <c r="I24" s="45">
        <v>6</v>
      </c>
      <c r="J24" s="45"/>
      <c r="K24" s="45">
        <v>8</v>
      </c>
      <c r="L24" s="45"/>
      <c r="M24" s="45">
        <v>6</v>
      </c>
      <c r="N24" s="45"/>
      <c r="O24" s="45">
        <v>4</v>
      </c>
      <c r="P24" s="45"/>
      <c r="Q24" s="45"/>
      <c r="R24" s="45"/>
      <c r="S24" s="35"/>
    </row>
    <row r="25" spans="1:25">
      <c r="A25" s="33"/>
      <c r="E25" s="111"/>
      <c r="F25" s="111"/>
      <c r="M25" s="119"/>
      <c r="N25" s="119"/>
      <c r="T25" s="9"/>
      <c r="U25" s="9"/>
      <c r="V25" s="9"/>
      <c r="W25" s="9"/>
      <c r="X25" s="9"/>
      <c r="Y25" s="9"/>
    </row>
    <row r="26" spans="1:25">
      <c r="B26" s="35"/>
      <c r="C26" s="49"/>
      <c r="D26" s="31"/>
      <c r="G26" s="111"/>
      <c r="H26" s="111"/>
      <c r="M26" s="119"/>
      <c r="N26" s="119"/>
      <c r="T26" s="13"/>
      <c r="U26" s="13"/>
      <c r="V26" s="13"/>
      <c r="W26" s="13"/>
      <c r="X26" s="13"/>
      <c r="Y26" s="13"/>
    </row>
    <row r="27" spans="1:25">
      <c r="M27" s="119"/>
      <c r="N27" s="119"/>
    </row>
  </sheetData>
  <sortState ref="B6:U15">
    <sortCondition descending="1" ref="S6:S15"/>
  </sortState>
  <mergeCells count="28">
    <mergeCell ref="E1:F1"/>
    <mergeCell ref="E2:F2"/>
    <mergeCell ref="E3:F3"/>
    <mergeCell ref="E4:F4"/>
    <mergeCell ref="G1:H1"/>
    <mergeCell ref="G3:H3"/>
    <mergeCell ref="O1:P1"/>
    <mergeCell ref="Q1:R1"/>
    <mergeCell ref="G2:H2"/>
    <mergeCell ref="I2:J2"/>
    <mergeCell ref="K2:L2"/>
    <mergeCell ref="M2:N2"/>
    <mergeCell ref="O2:P2"/>
    <mergeCell ref="Q2:R2"/>
    <mergeCell ref="M1:N1"/>
    <mergeCell ref="I1:J1"/>
    <mergeCell ref="K1:L1"/>
    <mergeCell ref="O3:P3"/>
    <mergeCell ref="Q3:R3"/>
    <mergeCell ref="G4:H4"/>
    <mergeCell ref="I4:J4"/>
    <mergeCell ref="K4:L4"/>
    <mergeCell ref="M4:N4"/>
    <mergeCell ref="O4:P4"/>
    <mergeCell ref="Q4:R4"/>
    <mergeCell ref="M3:N3"/>
    <mergeCell ref="I3:J3"/>
    <mergeCell ref="K3:L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0" sqref="D20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36" customWidth="1"/>
    <col min="7" max="8" width="6" style="36" customWidth="1"/>
    <col min="9" max="10" width="5.77734375" style="36" customWidth="1"/>
    <col min="11" max="12" width="5.77734375" style="2" customWidth="1"/>
    <col min="13" max="20" width="5.77734375" style="36" customWidth="1"/>
    <col min="21" max="21" width="5.77734375" style="61" customWidth="1"/>
    <col min="22" max="16384" width="9.33203125" style="2"/>
  </cols>
  <sheetData>
    <row r="1" spans="1:21" ht="26.25" customHeight="1">
      <c r="A1" s="1" t="s">
        <v>11</v>
      </c>
      <c r="D1" s="3" t="s">
        <v>13</v>
      </c>
      <c r="E1" s="142" t="s">
        <v>27</v>
      </c>
      <c r="F1" s="142"/>
      <c r="G1" s="142" t="s">
        <v>75</v>
      </c>
      <c r="H1" s="142"/>
      <c r="I1" s="142" t="s">
        <v>38</v>
      </c>
      <c r="J1" s="142"/>
      <c r="K1" s="143" t="s">
        <v>39</v>
      </c>
      <c r="L1" s="143"/>
      <c r="M1" s="142" t="s">
        <v>148</v>
      </c>
      <c r="N1" s="142"/>
      <c r="O1" s="142" t="s">
        <v>161</v>
      </c>
      <c r="P1" s="142"/>
      <c r="Q1" s="142" t="s">
        <v>70</v>
      </c>
      <c r="R1" s="142"/>
      <c r="S1" s="142" t="s">
        <v>76</v>
      </c>
      <c r="T1" s="142"/>
      <c r="U1" s="2"/>
    </row>
    <row r="2" spans="1:21" ht="13.5" customHeight="1">
      <c r="A2" s="2"/>
      <c r="D2" s="3"/>
      <c r="E2" s="140" t="s">
        <v>28</v>
      </c>
      <c r="F2" s="140"/>
      <c r="G2" s="142"/>
      <c r="H2" s="142"/>
      <c r="I2" s="140" t="s">
        <v>21</v>
      </c>
      <c r="J2" s="140"/>
      <c r="K2" s="141"/>
      <c r="L2" s="141"/>
      <c r="M2" s="140"/>
      <c r="N2" s="140"/>
      <c r="O2" s="140"/>
      <c r="P2" s="140"/>
      <c r="Q2" s="140"/>
      <c r="R2" s="140"/>
      <c r="S2" s="140" t="s">
        <v>25</v>
      </c>
      <c r="T2" s="140"/>
      <c r="U2" s="2"/>
    </row>
    <row r="3" spans="1:21">
      <c r="A3" s="2"/>
      <c r="C3" s="59">
        <v>38609</v>
      </c>
      <c r="E3" s="140" t="s">
        <v>17</v>
      </c>
      <c r="F3" s="140"/>
      <c r="G3" s="140" t="s">
        <v>77</v>
      </c>
      <c r="H3" s="140"/>
      <c r="I3" s="140" t="s">
        <v>22</v>
      </c>
      <c r="J3" s="140"/>
      <c r="K3" s="141" t="s">
        <v>23</v>
      </c>
      <c r="L3" s="141"/>
      <c r="M3" s="140" t="s">
        <v>149</v>
      </c>
      <c r="N3" s="140"/>
      <c r="O3" s="140" t="s">
        <v>78</v>
      </c>
      <c r="P3" s="140"/>
      <c r="Q3" s="140" t="s">
        <v>23</v>
      </c>
      <c r="R3" s="140"/>
      <c r="S3" s="140" t="s">
        <v>79</v>
      </c>
      <c r="T3" s="140"/>
      <c r="U3" s="2"/>
    </row>
    <row r="4" spans="1:21">
      <c r="A4" s="2"/>
      <c r="C4" s="59">
        <v>39706</v>
      </c>
      <c r="E4" s="136">
        <v>43184</v>
      </c>
      <c r="F4" s="137"/>
      <c r="G4" s="136">
        <v>43218</v>
      </c>
      <c r="H4" s="137"/>
      <c r="I4" s="136" t="s">
        <v>81</v>
      </c>
      <c r="J4" s="136"/>
      <c r="K4" s="138">
        <v>43253</v>
      </c>
      <c r="L4" s="139"/>
      <c r="M4" s="136">
        <v>43387</v>
      </c>
      <c r="N4" s="136"/>
      <c r="O4" s="136">
        <v>43407</v>
      </c>
      <c r="P4" s="136"/>
      <c r="Q4" s="136">
        <v>43442</v>
      </c>
      <c r="R4" s="136"/>
      <c r="S4" s="136">
        <v>43449</v>
      </c>
      <c r="T4" s="136"/>
    </row>
    <row r="5" spans="1:21" ht="52.8">
      <c r="B5" s="6" t="s">
        <v>9</v>
      </c>
      <c r="C5" s="6"/>
      <c r="D5" s="58"/>
      <c r="E5" s="62" t="s">
        <v>1</v>
      </c>
      <c r="F5" s="62" t="s">
        <v>2</v>
      </c>
      <c r="G5" s="62" t="s">
        <v>1</v>
      </c>
      <c r="H5" s="62" t="s">
        <v>2</v>
      </c>
      <c r="I5" s="62" t="s">
        <v>1</v>
      </c>
      <c r="J5" s="62" t="s">
        <v>2</v>
      </c>
      <c r="K5" s="63" t="s">
        <v>1</v>
      </c>
      <c r="L5" s="63" t="s">
        <v>2</v>
      </c>
      <c r="M5" s="62" t="s">
        <v>1</v>
      </c>
      <c r="N5" s="62" t="s">
        <v>2</v>
      </c>
      <c r="O5" s="62" t="s">
        <v>1</v>
      </c>
      <c r="P5" s="62" t="s">
        <v>2</v>
      </c>
      <c r="Q5" s="62" t="s">
        <v>1</v>
      </c>
      <c r="R5" s="62" t="s">
        <v>2</v>
      </c>
      <c r="S5" s="62" t="s">
        <v>1</v>
      </c>
      <c r="T5" s="62" t="s">
        <v>2</v>
      </c>
      <c r="U5" s="12" t="s">
        <v>0</v>
      </c>
    </row>
    <row r="6" spans="1:21" s="83" customFormat="1">
      <c r="A6" s="84" t="s">
        <v>26</v>
      </c>
      <c r="B6" s="88" t="s">
        <v>125</v>
      </c>
      <c r="C6" s="104">
        <v>38642</v>
      </c>
      <c r="D6" s="83" t="s">
        <v>14</v>
      </c>
      <c r="E6" s="87"/>
      <c r="F6" s="87"/>
      <c r="G6" s="87"/>
      <c r="H6" s="87"/>
      <c r="I6" s="87" t="s">
        <v>82</v>
      </c>
      <c r="J6" s="87">
        <v>17</v>
      </c>
      <c r="K6" s="87" t="s">
        <v>26</v>
      </c>
      <c r="L6" s="87">
        <v>15</v>
      </c>
      <c r="M6" s="87"/>
      <c r="N6" s="87"/>
      <c r="O6" s="87"/>
      <c r="P6" s="87"/>
      <c r="Q6" s="87"/>
      <c r="R6" s="87"/>
      <c r="S6" s="87"/>
      <c r="T6" s="87"/>
      <c r="U6" s="88">
        <f t="shared" ref="U6:U20" si="0">SUM(E6:T6)</f>
        <v>32</v>
      </c>
    </row>
    <row r="7" spans="1:21" s="31" customFormat="1">
      <c r="A7" s="33" t="s">
        <v>82</v>
      </c>
      <c r="B7" s="35" t="s">
        <v>97</v>
      </c>
      <c r="C7" s="98">
        <v>39257</v>
      </c>
      <c r="D7" s="36" t="s">
        <v>98</v>
      </c>
      <c r="E7" s="45" t="s">
        <v>26</v>
      </c>
      <c r="F7" s="45">
        <v>15</v>
      </c>
      <c r="G7" s="45"/>
      <c r="H7" s="45"/>
      <c r="I7" s="45"/>
      <c r="J7" s="45"/>
      <c r="K7" s="45" t="s">
        <v>82</v>
      </c>
      <c r="L7" s="45">
        <v>12</v>
      </c>
      <c r="M7" s="112"/>
      <c r="N7" s="112"/>
      <c r="O7" s="45"/>
      <c r="P7" s="45"/>
      <c r="Q7" s="45"/>
      <c r="R7" s="45"/>
      <c r="S7" s="45"/>
      <c r="T7" s="45"/>
      <c r="U7" s="35">
        <f t="shared" si="0"/>
        <v>27</v>
      </c>
    </row>
    <row r="8" spans="1:21" s="31" customFormat="1">
      <c r="A8" s="33" t="s">
        <v>87</v>
      </c>
      <c r="B8" s="35" t="s">
        <v>50</v>
      </c>
      <c r="C8" s="103">
        <v>39087</v>
      </c>
      <c r="D8" s="31" t="s">
        <v>18</v>
      </c>
      <c r="E8" s="45" t="s">
        <v>87</v>
      </c>
      <c r="F8" s="45">
        <v>11</v>
      </c>
      <c r="G8" s="45"/>
      <c r="H8" s="45"/>
      <c r="I8" s="45"/>
      <c r="J8" s="45"/>
      <c r="K8" s="45" t="s">
        <v>87</v>
      </c>
      <c r="L8" s="45">
        <v>11</v>
      </c>
      <c r="M8" s="112"/>
      <c r="N8" s="112"/>
      <c r="O8" s="45"/>
      <c r="P8" s="45"/>
      <c r="Q8" s="45"/>
      <c r="R8" s="45"/>
      <c r="S8" s="45"/>
      <c r="T8" s="45"/>
      <c r="U8" s="35">
        <f t="shared" si="0"/>
        <v>22</v>
      </c>
    </row>
    <row r="9" spans="1:21" s="31" customFormat="1">
      <c r="A9" s="33" t="s">
        <v>123</v>
      </c>
      <c r="B9" s="35" t="s">
        <v>96</v>
      </c>
      <c r="C9" s="98">
        <v>39238</v>
      </c>
      <c r="D9" s="31" t="s">
        <v>98</v>
      </c>
      <c r="E9" s="45" t="s">
        <v>82</v>
      </c>
      <c r="F9" s="45">
        <v>12</v>
      </c>
      <c r="G9" s="45"/>
      <c r="H9" s="45"/>
      <c r="I9" s="45"/>
      <c r="J9" s="45"/>
      <c r="K9" s="45"/>
      <c r="L9" s="45"/>
      <c r="M9" s="112"/>
      <c r="N9" s="112"/>
      <c r="O9" s="45"/>
      <c r="P9" s="45"/>
      <c r="Q9" s="45"/>
      <c r="R9" s="45"/>
      <c r="S9" s="45"/>
      <c r="T9" s="45"/>
      <c r="U9" s="35">
        <f t="shared" si="0"/>
        <v>12</v>
      </c>
    </row>
    <row r="10" spans="1:21" s="31" customFormat="1">
      <c r="A10" s="33" t="s">
        <v>123</v>
      </c>
      <c r="B10" s="35" t="s">
        <v>118</v>
      </c>
      <c r="C10" s="71"/>
      <c r="D10" s="31" t="s">
        <v>33</v>
      </c>
      <c r="E10" s="45"/>
      <c r="F10" s="45"/>
      <c r="G10" s="45" t="s">
        <v>26</v>
      </c>
      <c r="H10" s="45">
        <v>12</v>
      </c>
      <c r="I10" s="45"/>
      <c r="J10" s="45"/>
      <c r="K10" s="45"/>
      <c r="L10" s="45"/>
      <c r="M10" s="112"/>
      <c r="N10" s="112"/>
      <c r="O10" s="45"/>
      <c r="P10" s="45"/>
      <c r="Q10" s="45"/>
      <c r="R10" s="45"/>
      <c r="S10" s="45"/>
      <c r="T10" s="45"/>
      <c r="U10" s="35">
        <f t="shared" si="0"/>
        <v>12</v>
      </c>
    </row>
    <row r="11" spans="1:21" s="31" customFormat="1">
      <c r="A11" s="33" t="s">
        <v>146</v>
      </c>
      <c r="B11" s="35" t="s">
        <v>119</v>
      </c>
      <c r="C11" s="106">
        <v>38646</v>
      </c>
      <c r="D11" s="31" t="s">
        <v>20</v>
      </c>
      <c r="E11" s="45"/>
      <c r="F11" s="45"/>
      <c r="G11" s="45" t="s">
        <v>82</v>
      </c>
      <c r="H11" s="45">
        <v>9</v>
      </c>
      <c r="I11" s="45"/>
      <c r="J11" s="45"/>
      <c r="K11" s="45"/>
      <c r="L11" s="45"/>
      <c r="M11" s="112"/>
      <c r="N11" s="112"/>
      <c r="O11" s="45"/>
      <c r="P11" s="45"/>
      <c r="Q11" s="45"/>
      <c r="R11" s="45"/>
      <c r="S11" s="45"/>
      <c r="T11" s="45"/>
      <c r="U11" s="35">
        <f t="shared" si="0"/>
        <v>9</v>
      </c>
    </row>
    <row r="12" spans="1:21" s="31" customFormat="1">
      <c r="A12" s="33" t="s">
        <v>145</v>
      </c>
      <c r="B12" s="35" t="s">
        <v>120</v>
      </c>
      <c r="C12" s="71"/>
      <c r="D12" s="31" t="s">
        <v>121</v>
      </c>
      <c r="E12" s="45"/>
      <c r="F12" s="45"/>
      <c r="G12" s="45" t="s">
        <v>87</v>
      </c>
      <c r="H12" s="45">
        <v>8</v>
      </c>
      <c r="I12" s="45"/>
      <c r="J12" s="45"/>
      <c r="K12" s="45"/>
      <c r="L12" s="45"/>
      <c r="M12" s="112"/>
      <c r="N12" s="112"/>
      <c r="O12" s="45"/>
      <c r="P12" s="45"/>
      <c r="Q12" s="45"/>
      <c r="R12" s="45"/>
      <c r="S12" s="45"/>
      <c r="T12" s="45"/>
      <c r="U12" s="35">
        <f t="shared" si="0"/>
        <v>8</v>
      </c>
    </row>
    <row r="13" spans="1:21" s="31" customFormat="1">
      <c r="A13" s="33" t="s">
        <v>144</v>
      </c>
      <c r="B13" s="35" t="s">
        <v>134</v>
      </c>
      <c r="C13" s="71"/>
      <c r="D13" s="31" t="s">
        <v>112</v>
      </c>
      <c r="E13" s="45"/>
      <c r="F13" s="45"/>
      <c r="G13" s="45" t="s">
        <v>123</v>
      </c>
      <c r="H13" s="45">
        <v>7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35">
        <f t="shared" si="0"/>
        <v>7</v>
      </c>
    </row>
    <row r="14" spans="1:21" s="31" customFormat="1">
      <c r="A14" s="33" t="s">
        <v>154</v>
      </c>
      <c r="B14" s="2" t="s">
        <v>124</v>
      </c>
      <c r="C14" s="97">
        <v>38884</v>
      </c>
      <c r="D14" s="2" t="s">
        <v>94</v>
      </c>
      <c r="E14" s="45"/>
      <c r="F14" s="45"/>
      <c r="G14" s="45"/>
      <c r="H14" s="45"/>
      <c r="I14" s="45"/>
      <c r="J14" s="45"/>
      <c r="K14" s="45"/>
      <c r="L14" s="45"/>
      <c r="M14" s="45" t="s">
        <v>26</v>
      </c>
      <c r="N14" s="45"/>
      <c r="O14" s="45"/>
      <c r="P14" s="45"/>
      <c r="Q14" s="45" t="s">
        <v>82</v>
      </c>
      <c r="R14" s="45"/>
      <c r="S14" s="45"/>
      <c r="T14" s="45"/>
      <c r="U14" s="35">
        <f t="shared" si="0"/>
        <v>0</v>
      </c>
    </row>
    <row r="15" spans="1:21" s="31" customFormat="1">
      <c r="A15" s="33" t="s">
        <v>154</v>
      </c>
      <c r="B15" s="2" t="s">
        <v>48</v>
      </c>
      <c r="C15" s="98">
        <v>39256</v>
      </c>
      <c r="D15" s="2" t="s">
        <v>20</v>
      </c>
      <c r="E15" s="45"/>
      <c r="F15" s="45"/>
      <c r="G15" s="45"/>
      <c r="H15" s="45"/>
      <c r="I15" s="45"/>
      <c r="J15" s="45"/>
      <c r="K15" s="45"/>
      <c r="L15" s="45"/>
      <c r="M15" s="45" t="s">
        <v>82</v>
      </c>
      <c r="N15" s="45"/>
      <c r="O15" s="45" t="s">
        <v>123</v>
      </c>
      <c r="P15" s="45"/>
      <c r="Q15" s="45"/>
      <c r="R15" s="45"/>
      <c r="S15" s="45"/>
      <c r="T15" s="45"/>
      <c r="U15" s="35">
        <f t="shared" si="0"/>
        <v>0</v>
      </c>
    </row>
    <row r="16" spans="1:21" s="31" customFormat="1">
      <c r="A16" s="33" t="s">
        <v>154</v>
      </c>
      <c r="B16" s="35" t="s">
        <v>95</v>
      </c>
      <c r="C16" s="98">
        <v>39461</v>
      </c>
      <c r="D16" s="36" t="s">
        <v>33</v>
      </c>
      <c r="E16" s="45"/>
      <c r="F16" s="45"/>
      <c r="G16" s="45"/>
      <c r="H16" s="45"/>
      <c r="I16" s="45"/>
      <c r="J16" s="45"/>
      <c r="K16" s="45"/>
      <c r="L16" s="45"/>
      <c r="M16" s="112"/>
      <c r="N16" s="112"/>
      <c r="O16" s="45" t="s">
        <v>26</v>
      </c>
      <c r="P16" s="45"/>
      <c r="Q16" s="45" t="s">
        <v>26</v>
      </c>
      <c r="R16" s="45"/>
      <c r="S16" s="45"/>
      <c r="T16" s="45"/>
      <c r="U16" s="35">
        <f t="shared" si="0"/>
        <v>0</v>
      </c>
    </row>
    <row r="17" spans="1:27" s="31" customFormat="1">
      <c r="A17" s="33" t="s">
        <v>154</v>
      </c>
      <c r="B17" s="36" t="s">
        <v>64</v>
      </c>
      <c r="C17" s="98">
        <v>39245</v>
      </c>
      <c r="D17" s="2" t="s">
        <v>33</v>
      </c>
      <c r="E17" s="45"/>
      <c r="F17" s="45"/>
      <c r="G17" s="45"/>
      <c r="H17" s="45"/>
      <c r="I17" s="45"/>
      <c r="J17" s="45"/>
      <c r="K17" s="45"/>
      <c r="L17" s="45"/>
      <c r="M17" s="119"/>
      <c r="N17" s="119"/>
      <c r="O17" s="45" t="s">
        <v>82</v>
      </c>
      <c r="P17" s="45"/>
      <c r="Q17" s="45" t="s">
        <v>87</v>
      </c>
      <c r="R17" s="45"/>
      <c r="S17" s="45"/>
      <c r="T17" s="45"/>
      <c r="U17" s="35">
        <f t="shared" si="0"/>
        <v>0</v>
      </c>
    </row>
    <row r="18" spans="1:27" s="31" customFormat="1">
      <c r="A18" s="33" t="s">
        <v>154</v>
      </c>
      <c r="B18" s="36" t="s">
        <v>159</v>
      </c>
      <c r="C18" s="124"/>
      <c r="D18" s="2" t="s">
        <v>30</v>
      </c>
      <c r="E18" s="45"/>
      <c r="F18" s="45"/>
      <c r="G18" s="45"/>
      <c r="H18" s="45"/>
      <c r="I18" s="45"/>
      <c r="J18" s="45"/>
      <c r="K18" s="45"/>
      <c r="L18" s="45"/>
      <c r="M18" s="119"/>
      <c r="N18" s="119"/>
      <c r="O18" s="45" t="s">
        <v>87</v>
      </c>
      <c r="P18" s="45"/>
      <c r="Q18" s="45"/>
      <c r="R18" s="45"/>
      <c r="S18" s="45"/>
      <c r="T18" s="45"/>
      <c r="U18" s="35">
        <f t="shared" si="0"/>
        <v>0</v>
      </c>
    </row>
    <row r="19" spans="1:27" s="31" customFormat="1">
      <c r="A19" s="33" t="s">
        <v>154</v>
      </c>
      <c r="B19" s="36" t="s">
        <v>74</v>
      </c>
      <c r="C19" s="102">
        <v>39081</v>
      </c>
      <c r="D19" s="2" t="s">
        <v>37</v>
      </c>
      <c r="E19" s="45"/>
      <c r="F19" s="45"/>
      <c r="G19" s="45"/>
      <c r="H19" s="45"/>
      <c r="I19" s="45"/>
      <c r="J19" s="45"/>
      <c r="K19" s="45"/>
      <c r="L19" s="45"/>
      <c r="M19" s="119"/>
      <c r="N19" s="119"/>
      <c r="O19" s="45"/>
      <c r="P19" s="45"/>
      <c r="Q19" s="45" t="s">
        <v>87</v>
      </c>
      <c r="R19" s="45"/>
      <c r="S19" s="45"/>
      <c r="T19" s="45"/>
      <c r="U19" s="35">
        <f t="shared" si="0"/>
        <v>0</v>
      </c>
    </row>
    <row r="20" spans="1:27" s="31" customFormat="1">
      <c r="A20" s="33" t="s">
        <v>154</v>
      </c>
      <c r="B20" s="36" t="s">
        <v>166</v>
      </c>
      <c r="C20" s="134"/>
      <c r="D20" s="148" t="s">
        <v>138</v>
      </c>
      <c r="E20" s="45"/>
      <c r="F20" s="45"/>
      <c r="G20" s="45"/>
      <c r="H20" s="45"/>
      <c r="I20" s="45"/>
      <c r="J20" s="45"/>
      <c r="K20" s="45"/>
      <c r="L20" s="45"/>
      <c r="M20" s="132"/>
      <c r="N20" s="132"/>
      <c r="O20" s="45"/>
      <c r="P20" s="45"/>
      <c r="Q20" s="50" t="s">
        <v>88</v>
      </c>
      <c r="R20" s="45"/>
      <c r="S20" s="45"/>
      <c r="T20" s="45"/>
      <c r="U20" s="35">
        <f t="shared" si="0"/>
        <v>0</v>
      </c>
    </row>
    <row r="21" spans="1:27" s="31" customFormat="1">
      <c r="A21" s="33"/>
      <c r="B21" s="36"/>
      <c r="C21" s="102"/>
      <c r="D21" s="2"/>
      <c r="E21" s="45"/>
      <c r="F21" s="45"/>
      <c r="G21" s="45"/>
      <c r="H21" s="45"/>
      <c r="I21" s="45"/>
      <c r="J21" s="45"/>
      <c r="K21" s="45"/>
      <c r="L21" s="45"/>
      <c r="M21" s="132"/>
      <c r="N21" s="132"/>
      <c r="O21" s="45"/>
      <c r="P21" s="45"/>
      <c r="Q21" s="45"/>
      <c r="R21" s="45"/>
      <c r="S21" s="45"/>
      <c r="T21" s="45"/>
      <c r="U21" s="35"/>
    </row>
    <row r="22" spans="1:27" s="31" customFormat="1">
      <c r="D22" s="33" t="s">
        <v>3</v>
      </c>
      <c r="E22" s="45">
        <v>3</v>
      </c>
      <c r="F22" s="45"/>
      <c r="G22" s="45">
        <v>4</v>
      </c>
      <c r="H22" s="45"/>
      <c r="I22" s="45">
        <v>1</v>
      </c>
      <c r="J22" s="45"/>
      <c r="K22" s="45">
        <v>3</v>
      </c>
      <c r="L22" s="45"/>
      <c r="M22" s="112">
        <v>2</v>
      </c>
      <c r="N22" s="112"/>
      <c r="O22" s="45">
        <v>4</v>
      </c>
      <c r="P22" s="45"/>
      <c r="Q22" s="45">
        <v>5</v>
      </c>
      <c r="R22" s="45"/>
      <c r="S22" s="45"/>
      <c r="T22" s="45"/>
      <c r="U22" s="35"/>
    </row>
    <row r="23" spans="1:27" s="31" customFormat="1">
      <c r="D23" s="33" t="s">
        <v>4</v>
      </c>
      <c r="E23" s="45">
        <v>3</v>
      </c>
      <c r="F23" s="45"/>
      <c r="G23" s="45">
        <v>4</v>
      </c>
      <c r="H23" s="45"/>
      <c r="I23" s="45">
        <v>4</v>
      </c>
      <c r="J23" s="45"/>
      <c r="K23" s="45">
        <v>3</v>
      </c>
      <c r="L23" s="45"/>
      <c r="M23" s="112">
        <v>2</v>
      </c>
      <c r="N23" s="112"/>
      <c r="O23" s="45">
        <v>4</v>
      </c>
      <c r="P23" s="45"/>
      <c r="Q23" s="45">
        <v>5</v>
      </c>
      <c r="R23" s="45"/>
      <c r="S23" s="45"/>
      <c r="T23" s="45"/>
      <c r="U23" s="35"/>
    </row>
    <row r="24" spans="1:27">
      <c r="A24" s="33"/>
      <c r="E24" s="111"/>
      <c r="F24" s="111"/>
      <c r="G24" s="111"/>
      <c r="H24" s="111"/>
      <c r="M24" s="112"/>
      <c r="N24" s="112"/>
      <c r="V24" s="9"/>
      <c r="W24" s="9"/>
      <c r="X24" s="9"/>
      <c r="Y24" s="9"/>
      <c r="Z24" s="9"/>
      <c r="AA24" s="9"/>
    </row>
    <row r="25" spans="1:27">
      <c r="G25" s="111"/>
      <c r="H25" s="111"/>
      <c r="M25" s="112"/>
      <c r="N25" s="112"/>
      <c r="V25" s="13"/>
      <c r="W25" s="13"/>
      <c r="X25" s="13"/>
      <c r="Y25" s="13"/>
      <c r="Z25" s="13"/>
      <c r="AA25" s="13"/>
    </row>
    <row r="26" spans="1:27">
      <c r="M26" s="112"/>
      <c r="N26" s="112"/>
    </row>
    <row r="27" spans="1:27">
      <c r="M27" s="112"/>
      <c r="N27" s="112"/>
    </row>
    <row r="28" spans="1:27">
      <c r="M28" s="112"/>
      <c r="N28" s="112"/>
    </row>
    <row r="29" spans="1:27">
      <c r="M29" s="112"/>
      <c r="N29" s="112"/>
    </row>
    <row r="30" spans="1:27">
      <c r="M30" s="112"/>
      <c r="N30" s="112"/>
    </row>
    <row r="31" spans="1:27">
      <c r="M31" s="112"/>
      <c r="N31" s="112"/>
    </row>
    <row r="32" spans="1:27">
      <c r="M32" s="112"/>
      <c r="N32" s="112"/>
    </row>
    <row r="33" spans="13:14">
      <c r="M33" s="112"/>
      <c r="N33" s="112"/>
    </row>
    <row r="34" spans="13:14">
      <c r="M34" s="112"/>
      <c r="N34" s="112"/>
    </row>
    <row r="35" spans="13:14">
      <c r="M35" s="112"/>
      <c r="N35" s="112"/>
    </row>
  </sheetData>
  <sortState ref="B6:W13">
    <sortCondition descending="1" ref="U6:U13"/>
  </sortState>
  <mergeCells count="32">
    <mergeCell ref="Q3:R3"/>
    <mergeCell ref="S3:T3"/>
    <mergeCell ref="M3:N3"/>
    <mergeCell ref="O3:P3"/>
    <mergeCell ref="E4:F4"/>
    <mergeCell ref="G4:H4"/>
    <mergeCell ref="G3:H3"/>
    <mergeCell ref="I3:J3"/>
    <mergeCell ref="K3:L3"/>
    <mergeCell ref="E3:F3"/>
    <mergeCell ref="S4:T4"/>
    <mergeCell ref="I4:J4"/>
    <mergeCell ref="M4:N4"/>
    <mergeCell ref="O4:P4"/>
    <mergeCell ref="Q4:R4"/>
    <mergeCell ref="K4:L4"/>
    <mergeCell ref="Q1:R1"/>
    <mergeCell ref="S1:T1"/>
    <mergeCell ref="E2:F2"/>
    <mergeCell ref="G2:H2"/>
    <mergeCell ref="M1:N1"/>
    <mergeCell ref="O1:P1"/>
    <mergeCell ref="G1:H1"/>
    <mergeCell ref="I1:J1"/>
    <mergeCell ref="O2:P2"/>
    <mergeCell ref="Q2:R2"/>
    <mergeCell ref="S2:T2"/>
    <mergeCell ref="K1:L1"/>
    <mergeCell ref="M2:N2"/>
    <mergeCell ref="E1:F1"/>
    <mergeCell ref="I2:J2"/>
    <mergeCell ref="K2:L2"/>
  </mergeCells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36" customWidth="1"/>
    <col min="7" max="8" width="6" style="36" customWidth="1"/>
    <col min="9" max="10" width="5.77734375" style="36" customWidth="1"/>
    <col min="11" max="12" width="5.77734375" style="2" customWidth="1"/>
    <col min="13" max="20" width="5.77734375" style="36" customWidth="1"/>
    <col min="21" max="21" width="5.77734375" style="61" customWidth="1"/>
    <col min="22" max="16384" width="9.33203125" style="2"/>
  </cols>
  <sheetData>
    <row r="1" spans="1:27" ht="26.25" customHeight="1">
      <c r="A1" s="1" t="s">
        <v>11</v>
      </c>
      <c r="D1" s="3" t="s">
        <v>13</v>
      </c>
      <c r="E1" s="142" t="s">
        <v>27</v>
      </c>
      <c r="F1" s="142"/>
      <c r="G1" s="142" t="s">
        <v>75</v>
      </c>
      <c r="H1" s="142"/>
      <c r="I1" s="142" t="s">
        <v>38</v>
      </c>
      <c r="J1" s="142"/>
      <c r="K1" s="143" t="s">
        <v>39</v>
      </c>
      <c r="L1" s="143"/>
      <c r="M1" s="142" t="s">
        <v>148</v>
      </c>
      <c r="N1" s="142"/>
      <c r="O1" s="142" t="s">
        <v>161</v>
      </c>
      <c r="P1" s="142"/>
      <c r="Q1" s="142" t="s">
        <v>70</v>
      </c>
      <c r="R1" s="142"/>
      <c r="S1" s="142" t="s">
        <v>76</v>
      </c>
      <c r="T1" s="142"/>
      <c r="U1" s="2"/>
    </row>
    <row r="2" spans="1:27" ht="13.5" customHeight="1">
      <c r="A2" s="2"/>
      <c r="D2" s="3"/>
      <c r="E2" s="140" t="s">
        <v>28</v>
      </c>
      <c r="F2" s="140"/>
      <c r="G2" s="142"/>
      <c r="H2" s="142"/>
      <c r="I2" s="140" t="s">
        <v>21</v>
      </c>
      <c r="J2" s="140"/>
      <c r="K2" s="141"/>
      <c r="L2" s="141"/>
      <c r="M2" s="140"/>
      <c r="N2" s="140"/>
      <c r="O2" s="140"/>
      <c r="P2" s="140"/>
      <c r="Q2" s="140"/>
      <c r="R2" s="140"/>
      <c r="S2" s="140" t="s">
        <v>25</v>
      </c>
      <c r="T2" s="140"/>
      <c r="U2" s="2"/>
    </row>
    <row r="3" spans="1:27">
      <c r="A3" s="2"/>
      <c r="C3" s="59">
        <v>38609</v>
      </c>
      <c r="E3" s="140" t="s">
        <v>17</v>
      </c>
      <c r="F3" s="140"/>
      <c r="G3" s="140" t="s">
        <v>77</v>
      </c>
      <c r="H3" s="140"/>
      <c r="I3" s="140" t="s">
        <v>22</v>
      </c>
      <c r="J3" s="140"/>
      <c r="K3" s="141" t="s">
        <v>23</v>
      </c>
      <c r="L3" s="141"/>
      <c r="M3" s="140" t="s">
        <v>149</v>
      </c>
      <c r="N3" s="140"/>
      <c r="O3" s="140" t="s">
        <v>78</v>
      </c>
      <c r="P3" s="140"/>
      <c r="Q3" s="140" t="s">
        <v>23</v>
      </c>
      <c r="R3" s="140"/>
      <c r="S3" s="140" t="s">
        <v>79</v>
      </c>
      <c r="T3" s="140"/>
      <c r="U3" s="2"/>
    </row>
    <row r="4" spans="1:27">
      <c r="A4" s="2"/>
      <c r="C4" s="59">
        <v>39706</v>
      </c>
      <c r="E4" s="136">
        <v>43184</v>
      </c>
      <c r="F4" s="137"/>
      <c r="G4" s="136">
        <v>43218</v>
      </c>
      <c r="H4" s="137"/>
      <c r="I4" s="136" t="s">
        <v>81</v>
      </c>
      <c r="J4" s="136"/>
      <c r="K4" s="138">
        <v>43253</v>
      </c>
      <c r="L4" s="139"/>
      <c r="M4" s="136">
        <v>43387</v>
      </c>
      <c r="N4" s="136"/>
      <c r="O4" s="136">
        <v>43407</v>
      </c>
      <c r="P4" s="136"/>
      <c r="Q4" s="136">
        <v>43442</v>
      </c>
      <c r="R4" s="136"/>
      <c r="S4" s="136">
        <v>43449</v>
      </c>
      <c r="T4" s="136"/>
    </row>
    <row r="5" spans="1:27" ht="52.8">
      <c r="B5" s="8" t="s">
        <v>10</v>
      </c>
      <c r="C5" s="8"/>
      <c r="D5" s="4"/>
      <c r="E5" s="62" t="s">
        <v>1</v>
      </c>
      <c r="F5" s="62" t="s">
        <v>2</v>
      </c>
      <c r="G5" s="62" t="s">
        <v>1</v>
      </c>
      <c r="H5" s="62" t="s">
        <v>2</v>
      </c>
      <c r="I5" s="62" t="s">
        <v>1</v>
      </c>
      <c r="J5" s="62" t="s">
        <v>2</v>
      </c>
      <c r="K5" s="63" t="s">
        <v>1</v>
      </c>
      <c r="L5" s="63" t="s">
        <v>2</v>
      </c>
      <c r="M5" s="62" t="s">
        <v>1</v>
      </c>
      <c r="N5" s="62" t="s">
        <v>2</v>
      </c>
      <c r="O5" s="62" t="s">
        <v>1</v>
      </c>
      <c r="P5" s="62" t="s">
        <v>2</v>
      </c>
      <c r="Q5" s="62" t="s">
        <v>1</v>
      </c>
      <c r="R5" s="62" t="s">
        <v>2</v>
      </c>
      <c r="S5" s="62" t="s">
        <v>1</v>
      </c>
      <c r="T5" s="62" t="s">
        <v>2</v>
      </c>
      <c r="U5" s="12" t="s">
        <v>0</v>
      </c>
    </row>
    <row r="6" spans="1:27" s="31" customFormat="1">
      <c r="A6" s="91" t="s">
        <v>26</v>
      </c>
      <c r="B6" s="88" t="s">
        <v>35</v>
      </c>
      <c r="C6" s="92">
        <v>38822</v>
      </c>
      <c r="D6" s="83" t="s">
        <v>34</v>
      </c>
      <c r="E6" s="87" t="s">
        <v>82</v>
      </c>
      <c r="F6" s="87">
        <v>12</v>
      </c>
      <c r="G6" s="87" t="s">
        <v>26</v>
      </c>
      <c r="H6" s="87">
        <v>12</v>
      </c>
      <c r="I6" s="87"/>
      <c r="J6" s="87"/>
      <c r="K6" s="87" t="s">
        <v>26</v>
      </c>
      <c r="L6" s="87">
        <v>15</v>
      </c>
      <c r="M6" s="87"/>
      <c r="N6" s="87"/>
      <c r="O6" s="87" t="s">
        <v>26</v>
      </c>
      <c r="P6" s="87"/>
      <c r="Q6" s="87"/>
      <c r="R6" s="87"/>
      <c r="S6" s="87"/>
      <c r="T6" s="87"/>
      <c r="U6" s="88">
        <f t="shared" ref="U6:U24" si="0">SUM(E6:T6)</f>
        <v>39</v>
      </c>
    </row>
    <row r="7" spans="1:27" s="31" customFormat="1">
      <c r="A7" s="47" t="s">
        <v>82</v>
      </c>
      <c r="B7" s="31" t="s">
        <v>99</v>
      </c>
      <c r="C7" s="102">
        <v>39093</v>
      </c>
      <c r="D7" s="31" t="s">
        <v>56</v>
      </c>
      <c r="E7" s="45" t="s">
        <v>87</v>
      </c>
      <c r="F7" s="45">
        <v>11</v>
      </c>
      <c r="G7" s="45" t="s">
        <v>123</v>
      </c>
      <c r="H7" s="45">
        <v>7</v>
      </c>
      <c r="I7" s="45" t="s">
        <v>87</v>
      </c>
      <c r="J7" s="45">
        <v>16</v>
      </c>
      <c r="K7" s="45"/>
      <c r="L7" s="45"/>
      <c r="M7" s="112"/>
      <c r="N7" s="112"/>
      <c r="O7" s="45"/>
      <c r="P7" s="45"/>
      <c r="Q7" s="45"/>
      <c r="R7" s="45"/>
      <c r="S7" s="45"/>
      <c r="T7" s="45"/>
      <c r="U7" s="35">
        <f t="shared" si="0"/>
        <v>34</v>
      </c>
    </row>
    <row r="8" spans="1:27" s="83" customFormat="1">
      <c r="A8" s="47" t="s">
        <v>87</v>
      </c>
      <c r="B8" s="31" t="s">
        <v>51</v>
      </c>
      <c r="C8" s="101">
        <v>38741</v>
      </c>
      <c r="D8" s="31" t="s">
        <v>98</v>
      </c>
      <c r="E8" s="45" t="s">
        <v>26</v>
      </c>
      <c r="F8" s="45">
        <v>15</v>
      </c>
      <c r="G8" s="45"/>
      <c r="H8" s="45"/>
      <c r="I8" s="45"/>
      <c r="J8" s="45"/>
      <c r="K8" s="45" t="s">
        <v>82</v>
      </c>
      <c r="L8" s="45">
        <v>12</v>
      </c>
      <c r="M8" s="112"/>
      <c r="N8" s="112"/>
      <c r="O8" s="45"/>
      <c r="P8" s="45"/>
      <c r="Q8" s="45"/>
      <c r="R8" s="45"/>
      <c r="S8" s="45"/>
      <c r="T8" s="45"/>
      <c r="U8" s="35">
        <f t="shared" si="0"/>
        <v>27</v>
      </c>
    </row>
    <row r="9" spans="1:27">
      <c r="A9" s="47" t="s">
        <v>123</v>
      </c>
      <c r="B9" s="31" t="s">
        <v>55</v>
      </c>
      <c r="C9" s="98">
        <v>38910</v>
      </c>
      <c r="D9" s="31" t="s">
        <v>56</v>
      </c>
      <c r="E9" s="111" t="s">
        <v>87</v>
      </c>
      <c r="F9" s="111">
        <v>11</v>
      </c>
      <c r="G9" s="111" t="s">
        <v>82</v>
      </c>
      <c r="H9" s="111">
        <v>9</v>
      </c>
      <c r="I9" s="64" t="s">
        <v>88</v>
      </c>
      <c r="K9" s="50" t="s">
        <v>88</v>
      </c>
      <c r="L9" s="58"/>
      <c r="M9" s="112"/>
      <c r="N9" s="112"/>
      <c r="O9" s="119"/>
      <c r="P9" s="119"/>
      <c r="Q9" s="132"/>
      <c r="R9" s="132"/>
      <c r="U9" s="35">
        <f t="shared" si="0"/>
        <v>20</v>
      </c>
    </row>
    <row r="10" spans="1:27">
      <c r="A10" s="47" t="s">
        <v>106</v>
      </c>
      <c r="B10" s="31" t="s">
        <v>100</v>
      </c>
      <c r="C10" s="98">
        <v>39106</v>
      </c>
      <c r="D10" s="31" t="s">
        <v>37</v>
      </c>
      <c r="E10" s="64" t="s">
        <v>88</v>
      </c>
      <c r="F10" s="111"/>
      <c r="G10" s="111"/>
      <c r="H10" s="111"/>
      <c r="K10" s="58" t="s">
        <v>87</v>
      </c>
      <c r="L10" s="58">
        <v>11</v>
      </c>
      <c r="M10" s="112"/>
      <c r="N10" s="112"/>
      <c r="O10" s="119"/>
      <c r="P10" s="119"/>
      <c r="Q10" s="132" t="s">
        <v>82</v>
      </c>
      <c r="R10" s="132"/>
      <c r="U10" s="35">
        <f t="shared" si="0"/>
        <v>11</v>
      </c>
    </row>
    <row r="11" spans="1:27">
      <c r="A11" s="5" t="s">
        <v>106</v>
      </c>
      <c r="B11" s="35" t="s">
        <v>119</v>
      </c>
      <c r="C11" s="97">
        <v>38646</v>
      </c>
      <c r="D11" s="31" t="s">
        <v>20</v>
      </c>
      <c r="E11" s="111"/>
      <c r="F11" s="111"/>
      <c r="G11" s="111"/>
      <c r="H11" s="111"/>
      <c r="I11" s="64" t="s">
        <v>88</v>
      </c>
      <c r="J11" s="111"/>
      <c r="K11" s="111" t="s">
        <v>87</v>
      </c>
      <c r="L11" s="111">
        <v>11</v>
      </c>
      <c r="M11" s="112" t="s">
        <v>82</v>
      </c>
      <c r="N11" s="112"/>
      <c r="O11" s="50" t="s">
        <v>88</v>
      </c>
      <c r="P11" s="119"/>
      <c r="Q11" s="132"/>
      <c r="R11" s="132"/>
      <c r="S11" s="111"/>
      <c r="T11" s="111"/>
      <c r="U11" s="35">
        <f t="shared" si="0"/>
        <v>11</v>
      </c>
    </row>
    <row r="12" spans="1:27">
      <c r="A12" s="5" t="s">
        <v>145</v>
      </c>
      <c r="B12" s="31" t="s">
        <v>122</v>
      </c>
      <c r="C12" s="67"/>
      <c r="D12" s="31" t="s">
        <v>34</v>
      </c>
      <c r="E12" s="64"/>
      <c r="F12" s="111"/>
      <c r="G12" s="111" t="s">
        <v>87</v>
      </c>
      <c r="H12" s="111">
        <v>8</v>
      </c>
      <c r="K12" s="58"/>
      <c r="L12" s="58"/>
      <c r="M12" s="112"/>
      <c r="N12" s="112"/>
      <c r="O12" s="119"/>
      <c r="P12" s="119"/>
      <c r="Q12" s="132"/>
      <c r="R12" s="132"/>
      <c r="U12" s="35">
        <f t="shared" si="0"/>
        <v>8</v>
      </c>
    </row>
    <row r="13" spans="1:27">
      <c r="A13" s="5" t="s">
        <v>144</v>
      </c>
      <c r="B13" s="37" t="s">
        <v>31</v>
      </c>
      <c r="C13" s="105">
        <v>38805</v>
      </c>
      <c r="D13" s="36" t="s">
        <v>30</v>
      </c>
      <c r="G13" s="64" t="s">
        <v>88</v>
      </c>
      <c r="K13" s="58"/>
      <c r="L13" s="58"/>
      <c r="M13" s="45"/>
      <c r="N13" s="45"/>
      <c r="O13" s="119" t="s">
        <v>87</v>
      </c>
      <c r="P13" s="119"/>
      <c r="Q13" s="132"/>
      <c r="R13" s="132"/>
      <c r="U13" s="35">
        <f t="shared" si="0"/>
        <v>0</v>
      </c>
    </row>
    <row r="14" spans="1:27">
      <c r="A14" s="5" t="s">
        <v>144</v>
      </c>
      <c r="B14" s="31" t="s">
        <v>52</v>
      </c>
      <c r="C14" s="101">
        <v>39006</v>
      </c>
      <c r="D14" s="31" t="s">
        <v>53</v>
      </c>
      <c r="K14" s="50" t="s">
        <v>88</v>
      </c>
      <c r="M14" s="45"/>
      <c r="N14" s="45"/>
      <c r="O14" s="119"/>
      <c r="P14" s="119"/>
      <c r="Q14" s="132"/>
      <c r="R14" s="132"/>
      <c r="U14" s="35">
        <f t="shared" si="0"/>
        <v>0</v>
      </c>
      <c r="V14" s="13"/>
      <c r="W14" s="13"/>
      <c r="X14" s="13"/>
      <c r="Y14" s="13"/>
      <c r="Z14" s="13"/>
      <c r="AA14" s="13"/>
    </row>
    <row r="15" spans="1:27">
      <c r="A15" s="5" t="s">
        <v>144</v>
      </c>
      <c r="B15" s="31" t="s">
        <v>135</v>
      </c>
      <c r="C15" s="97">
        <v>38891</v>
      </c>
      <c r="D15" s="31" t="s">
        <v>49</v>
      </c>
      <c r="K15" s="50" t="s">
        <v>88</v>
      </c>
      <c r="M15" s="50" t="s">
        <v>88</v>
      </c>
      <c r="N15" s="45"/>
      <c r="O15" s="119"/>
      <c r="P15" s="119"/>
      <c r="Q15" s="132"/>
      <c r="R15" s="132"/>
      <c r="U15" s="35">
        <f t="shared" si="0"/>
        <v>0</v>
      </c>
      <c r="V15" s="13"/>
      <c r="W15" s="13"/>
      <c r="X15" s="13"/>
      <c r="Y15" s="13"/>
      <c r="Z15" s="13"/>
      <c r="AA15" s="13"/>
    </row>
    <row r="16" spans="1:27">
      <c r="A16" s="5" t="s">
        <v>144</v>
      </c>
      <c r="B16" s="31" t="s">
        <v>150</v>
      </c>
      <c r="C16" s="120">
        <v>39024</v>
      </c>
      <c r="D16" s="31" t="s">
        <v>94</v>
      </c>
      <c r="K16" s="50"/>
      <c r="M16" s="45" t="s">
        <v>26</v>
      </c>
      <c r="N16" s="45"/>
      <c r="O16" s="50" t="s">
        <v>88</v>
      </c>
      <c r="P16" s="119"/>
      <c r="Q16" s="132" t="s">
        <v>26</v>
      </c>
      <c r="R16" s="132"/>
      <c r="U16" s="35">
        <f t="shared" si="0"/>
        <v>0</v>
      </c>
      <c r="V16" s="13"/>
      <c r="W16" s="13"/>
      <c r="X16" s="13"/>
      <c r="Y16" s="13"/>
      <c r="Z16" s="13"/>
      <c r="AA16" s="13"/>
    </row>
    <row r="17" spans="1:27">
      <c r="A17" s="5" t="s">
        <v>144</v>
      </c>
      <c r="B17" s="31" t="s">
        <v>151</v>
      </c>
      <c r="C17" s="121"/>
      <c r="D17" s="31" t="s">
        <v>152</v>
      </c>
      <c r="K17" s="50"/>
      <c r="M17" s="45" t="s">
        <v>87</v>
      </c>
      <c r="N17" s="45"/>
      <c r="O17" s="119" t="s">
        <v>82</v>
      </c>
      <c r="P17" s="119"/>
      <c r="Q17" s="132" t="s">
        <v>87</v>
      </c>
      <c r="R17" s="132"/>
      <c r="U17" s="35">
        <f t="shared" si="0"/>
        <v>0</v>
      </c>
      <c r="V17" s="13"/>
      <c r="W17" s="13"/>
      <c r="X17" s="13"/>
      <c r="Y17" s="13"/>
      <c r="Z17" s="13"/>
      <c r="AA17" s="13"/>
    </row>
    <row r="18" spans="1:27">
      <c r="A18" s="5" t="s">
        <v>144</v>
      </c>
      <c r="B18" s="31" t="s">
        <v>153</v>
      </c>
      <c r="C18" s="121"/>
      <c r="D18" s="31" t="s">
        <v>49</v>
      </c>
      <c r="K18" s="50"/>
      <c r="M18" s="45" t="s">
        <v>123</v>
      </c>
      <c r="N18" s="45"/>
      <c r="O18" s="119"/>
      <c r="P18" s="119"/>
      <c r="Q18" s="132"/>
      <c r="R18" s="132"/>
      <c r="U18" s="35">
        <f t="shared" si="0"/>
        <v>0</v>
      </c>
      <c r="V18" s="13"/>
      <c r="W18" s="13"/>
      <c r="X18" s="13"/>
      <c r="Y18" s="13"/>
      <c r="Z18" s="13"/>
      <c r="AA18" s="13"/>
    </row>
    <row r="19" spans="1:27">
      <c r="A19" s="5" t="s">
        <v>144</v>
      </c>
      <c r="B19" s="35" t="s">
        <v>125</v>
      </c>
      <c r="C19" s="101">
        <v>38642</v>
      </c>
      <c r="D19" s="31" t="s">
        <v>14</v>
      </c>
      <c r="K19" s="50"/>
      <c r="M19" s="50" t="s">
        <v>88</v>
      </c>
      <c r="N19" s="45"/>
      <c r="O19" s="119"/>
      <c r="P19" s="119"/>
      <c r="Q19" s="132"/>
      <c r="R19" s="132"/>
      <c r="U19" s="35">
        <f t="shared" si="0"/>
        <v>0</v>
      </c>
      <c r="V19" s="13"/>
      <c r="W19" s="13"/>
      <c r="X19" s="13"/>
      <c r="Y19" s="13"/>
      <c r="Z19" s="13"/>
      <c r="AA19" s="13"/>
    </row>
    <row r="20" spans="1:27">
      <c r="A20" s="5" t="s">
        <v>144</v>
      </c>
      <c r="B20" s="35" t="s">
        <v>120</v>
      </c>
      <c r="C20" s="71"/>
      <c r="D20" s="31" t="s">
        <v>121</v>
      </c>
      <c r="E20" s="111"/>
      <c r="F20" s="111"/>
      <c r="G20" s="111"/>
      <c r="H20" s="111"/>
      <c r="I20" s="64"/>
      <c r="J20" s="111"/>
      <c r="K20" s="80"/>
      <c r="L20" s="80"/>
      <c r="M20" s="112"/>
      <c r="N20" s="112"/>
      <c r="O20" s="119" t="s">
        <v>123</v>
      </c>
      <c r="P20" s="119"/>
      <c r="Q20" s="132"/>
      <c r="R20" s="132"/>
      <c r="S20" s="72"/>
      <c r="T20" s="72"/>
      <c r="U20" s="35">
        <f t="shared" si="0"/>
        <v>0</v>
      </c>
    </row>
    <row r="21" spans="1:27">
      <c r="A21" s="5" t="s">
        <v>144</v>
      </c>
      <c r="B21" s="35" t="s">
        <v>160</v>
      </c>
      <c r="C21" s="25">
        <v>39662</v>
      </c>
      <c r="D21" s="2" t="s">
        <v>157</v>
      </c>
      <c r="E21" s="119"/>
      <c r="F21" s="119"/>
      <c r="G21" s="119"/>
      <c r="H21" s="119"/>
      <c r="I21" s="64"/>
      <c r="J21" s="119"/>
      <c r="K21" s="119"/>
      <c r="L21" s="119"/>
      <c r="M21" s="119"/>
      <c r="N21" s="119"/>
      <c r="O21" s="50" t="s">
        <v>88</v>
      </c>
      <c r="P21" s="119"/>
      <c r="Q21" s="132"/>
      <c r="R21" s="132"/>
      <c r="S21" s="119"/>
      <c r="T21" s="119"/>
      <c r="U21" s="35">
        <f t="shared" si="0"/>
        <v>0</v>
      </c>
    </row>
    <row r="22" spans="1:27">
      <c r="A22" s="5" t="s">
        <v>144</v>
      </c>
      <c r="B22" s="35" t="s">
        <v>134</v>
      </c>
      <c r="C22" s="71"/>
      <c r="D22" s="31" t="s">
        <v>112</v>
      </c>
      <c r="E22" s="119"/>
      <c r="F22" s="119"/>
      <c r="G22" s="119"/>
      <c r="H22" s="119"/>
      <c r="I22" s="64"/>
      <c r="J22" s="119"/>
      <c r="K22" s="119"/>
      <c r="L22" s="119"/>
      <c r="M22" s="119"/>
      <c r="N22" s="119"/>
      <c r="O22" s="50" t="s">
        <v>88</v>
      </c>
      <c r="P22" s="119"/>
      <c r="Q22" s="132"/>
      <c r="R22" s="132"/>
      <c r="S22" s="119"/>
      <c r="T22" s="119"/>
      <c r="U22" s="35">
        <f t="shared" si="0"/>
        <v>0</v>
      </c>
    </row>
    <row r="23" spans="1:27">
      <c r="A23" s="5" t="s">
        <v>144</v>
      </c>
      <c r="B23" s="35" t="s">
        <v>167</v>
      </c>
      <c r="C23" s="71"/>
      <c r="D23" s="31" t="s">
        <v>152</v>
      </c>
      <c r="E23" s="132"/>
      <c r="F23" s="132"/>
      <c r="G23" s="132"/>
      <c r="H23" s="132"/>
      <c r="I23" s="64"/>
      <c r="J23" s="132"/>
      <c r="K23" s="132"/>
      <c r="L23" s="132"/>
      <c r="M23" s="132"/>
      <c r="N23" s="132"/>
      <c r="O23" s="50"/>
      <c r="P23" s="132"/>
      <c r="Q23" s="132" t="s">
        <v>87</v>
      </c>
      <c r="R23" s="132"/>
      <c r="S23" s="132"/>
      <c r="T23" s="132"/>
      <c r="U23" s="35">
        <f t="shared" si="0"/>
        <v>0</v>
      </c>
    </row>
    <row r="24" spans="1:27">
      <c r="A24" s="5" t="s">
        <v>144</v>
      </c>
      <c r="B24" s="35" t="s">
        <v>171</v>
      </c>
      <c r="C24" s="71"/>
      <c r="D24" s="31" t="s">
        <v>45</v>
      </c>
      <c r="E24" s="132"/>
      <c r="F24" s="132"/>
      <c r="G24" s="132"/>
      <c r="H24" s="132"/>
      <c r="I24" s="64"/>
      <c r="J24" s="132"/>
      <c r="K24" s="132"/>
      <c r="L24" s="132"/>
      <c r="M24" s="132"/>
      <c r="N24" s="132"/>
      <c r="O24" s="50"/>
      <c r="P24" s="132"/>
      <c r="Q24" s="50" t="s">
        <v>88</v>
      </c>
      <c r="R24" s="132"/>
      <c r="S24" s="132"/>
      <c r="T24" s="132"/>
      <c r="U24" s="35">
        <f t="shared" si="0"/>
        <v>0</v>
      </c>
    </row>
    <row r="25" spans="1:27">
      <c r="B25" s="35"/>
      <c r="C25" s="52"/>
      <c r="D25" s="31"/>
      <c r="E25" s="119"/>
      <c r="F25" s="119"/>
      <c r="G25" s="119"/>
      <c r="H25" s="119"/>
      <c r="I25" s="64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36"/>
    </row>
    <row r="26" spans="1:27">
      <c r="B26" s="4"/>
      <c r="C26" s="4"/>
      <c r="D26" s="5" t="s">
        <v>3</v>
      </c>
      <c r="E26" s="111">
        <v>5</v>
      </c>
      <c r="F26" s="111"/>
      <c r="G26" s="111">
        <v>5</v>
      </c>
      <c r="H26" s="111"/>
      <c r="I26" s="111">
        <v>3</v>
      </c>
      <c r="J26" s="111"/>
      <c r="K26" s="80">
        <v>7</v>
      </c>
      <c r="L26" s="80"/>
      <c r="M26" s="112">
        <v>6</v>
      </c>
      <c r="N26" s="112"/>
      <c r="O26" s="119">
        <v>8</v>
      </c>
      <c r="P26" s="119"/>
      <c r="Q26" s="60">
        <v>5</v>
      </c>
      <c r="R26" s="60"/>
      <c r="S26" s="60"/>
      <c r="T26" s="60"/>
      <c r="U26" s="36"/>
    </row>
    <row r="27" spans="1:27">
      <c r="B27" s="7"/>
      <c r="C27" s="7"/>
      <c r="D27" s="5" t="s">
        <v>4</v>
      </c>
      <c r="E27" s="111">
        <v>5</v>
      </c>
      <c r="F27" s="111"/>
      <c r="G27" s="111">
        <v>5</v>
      </c>
      <c r="H27" s="111"/>
      <c r="I27" s="111">
        <v>6</v>
      </c>
      <c r="J27" s="111"/>
      <c r="K27" s="80">
        <v>7</v>
      </c>
      <c r="L27" s="80"/>
      <c r="M27" s="112">
        <v>6</v>
      </c>
      <c r="N27" s="112"/>
      <c r="O27" s="119">
        <v>8</v>
      </c>
      <c r="P27" s="119"/>
      <c r="Q27" s="60">
        <v>5</v>
      </c>
      <c r="R27" s="60"/>
      <c r="S27" s="60"/>
      <c r="T27" s="60"/>
      <c r="U27" s="36"/>
    </row>
    <row r="28" spans="1:27" s="9" customFormat="1">
      <c r="A28" s="10"/>
      <c r="D28" s="22"/>
      <c r="E28" s="111"/>
      <c r="F28" s="111"/>
      <c r="G28" s="111"/>
      <c r="H28" s="111"/>
      <c r="I28" s="36"/>
      <c r="J28" s="36"/>
      <c r="K28" s="2"/>
      <c r="L28" s="2"/>
      <c r="M28" s="112"/>
      <c r="N28" s="112"/>
      <c r="O28" s="119"/>
      <c r="P28" s="119"/>
      <c r="Q28" s="36"/>
      <c r="R28" s="36"/>
      <c r="S28" s="36"/>
      <c r="T28" s="36"/>
      <c r="U28" s="61"/>
    </row>
    <row r="29" spans="1:27">
      <c r="M29" s="112"/>
      <c r="N29" s="112"/>
      <c r="V29" s="9"/>
      <c r="W29" s="9"/>
      <c r="X29" s="9"/>
      <c r="Y29" s="9"/>
      <c r="Z29" s="9"/>
      <c r="AA29" s="9"/>
    </row>
    <row r="30" spans="1:27">
      <c r="M30" s="112"/>
      <c r="N30" s="112"/>
    </row>
    <row r="31" spans="1:27">
      <c r="M31" s="112"/>
      <c r="N31" s="112"/>
    </row>
    <row r="32" spans="1:27">
      <c r="M32" s="112"/>
      <c r="N32" s="112"/>
    </row>
    <row r="33" spans="13:14">
      <c r="M33" s="112"/>
      <c r="N33" s="112"/>
    </row>
    <row r="34" spans="13:14">
      <c r="M34" s="112"/>
      <c r="N34" s="112"/>
    </row>
    <row r="35" spans="13:14">
      <c r="M35" s="112"/>
      <c r="N35" s="112"/>
    </row>
    <row r="36" spans="13:14">
      <c r="M36" s="112"/>
      <c r="N36" s="112"/>
    </row>
    <row r="37" spans="13:14">
      <c r="M37" s="112"/>
      <c r="N37" s="112"/>
    </row>
    <row r="38" spans="13:14">
      <c r="M38" s="112"/>
      <c r="N38" s="112"/>
    </row>
    <row r="39" spans="13:14">
      <c r="M39" s="112"/>
      <c r="N39" s="112"/>
    </row>
  </sheetData>
  <sortState ref="B6:U15">
    <sortCondition descending="1" ref="U6:U15"/>
  </sortState>
  <mergeCells count="32">
    <mergeCell ref="M1:N1"/>
    <mergeCell ref="O1:P1"/>
    <mergeCell ref="Q1:R1"/>
    <mergeCell ref="S1:T1"/>
    <mergeCell ref="E2:F2"/>
    <mergeCell ref="G2:H2"/>
    <mergeCell ref="I2:J2"/>
    <mergeCell ref="K2:L2"/>
    <mergeCell ref="M2:N2"/>
    <mergeCell ref="O2:P2"/>
    <mergeCell ref="K1:L1"/>
    <mergeCell ref="E1:F1"/>
    <mergeCell ref="G1:H1"/>
    <mergeCell ref="I1:J1"/>
    <mergeCell ref="E3:F3"/>
    <mergeCell ref="G3:H3"/>
    <mergeCell ref="I3:J3"/>
    <mergeCell ref="K3:L3"/>
    <mergeCell ref="Q2:R2"/>
    <mergeCell ref="O4:P4"/>
    <mergeCell ref="Q4:R4"/>
    <mergeCell ref="S2:T2"/>
    <mergeCell ref="M3:N3"/>
    <mergeCell ref="O3:P3"/>
    <mergeCell ref="Q3:R3"/>
    <mergeCell ref="S3:T3"/>
    <mergeCell ref="S4:T4"/>
    <mergeCell ref="K4:L4"/>
    <mergeCell ref="E4:F4"/>
    <mergeCell ref="G4:H4"/>
    <mergeCell ref="I4:J4"/>
    <mergeCell ref="M4:N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9" sqref="D9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0.6640625" style="4" customWidth="1"/>
    <col min="4" max="4" width="22.77734375" style="2" customWidth="1"/>
    <col min="5" max="12" width="5.77734375" style="2" customWidth="1"/>
    <col min="13" max="18" width="5.77734375" style="36" customWidth="1"/>
    <col min="19" max="19" width="5.77734375" style="61" customWidth="1"/>
    <col min="20" max="16384" width="9.33203125" style="2"/>
  </cols>
  <sheetData>
    <row r="1" spans="1:25" ht="26.25" customHeight="1">
      <c r="A1" s="2" t="s">
        <v>5</v>
      </c>
      <c r="D1" s="3" t="s">
        <v>13</v>
      </c>
      <c r="E1" s="145" t="s">
        <v>40</v>
      </c>
      <c r="F1" s="145"/>
      <c r="G1" s="145" t="s">
        <v>27</v>
      </c>
      <c r="H1" s="145"/>
      <c r="I1" s="145" t="s">
        <v>38</v>
      </c>
      <c r="J1" s="145"/>
      <c r="K1" s="143" t="s">
        <v>39</v>
      </c>
      <c r="L1" s="143"/>
      <c r="M1" s="142" t="s">
        <v>161</v>
      </c>
      <c r="N1" s="142"/>
      <c r="O1" s="142" t="s">
        <v>70</v>
      </c>
      <c r="P1" s="142"/>
      <c r="Q1" s="142" t="s">
        <v>76</v>
      </c>
      <c r="R1" s="142"/>
      <c r="S1" s="2"/>
    </row>
    <row r="2" spans="1:25" ht="13.5" customHeight="1">
      <c r="A2" s="2"/>
      <c r="D2" s="3"/>
      <c r="E2" s="144" t="s">
        <v>25</v>
      </c>
      <c r="F2" s="144"/>
      <c r="G2" s="144" t="s">
        <v>28</v>
      </c>
      <c r="H2" s="144"/>
      <c r="I2" s="144" t="s">
        <v>21</v>
      </c>
      <c r="J2" s="144"/>
      <c r="K2" s="141"/>
      <c r="L2" s="141"/>
      <c r="M2" s="140"/>
      <c r="N2" s="140"/>
      <c r="O2" s="140"/>
      <c r="P2" s="140"/>
      <c r="Q2" s="140" t="s">
        <v>25</v>
      </c>
      <c r="R2" s="140"/>
      <c r="S2" s="2"/>
    </row>
    <row r="3" spans="1:25">
      <c r="A3" s="2"/>
      <c r="C3" s="59">
        <v>38609</v>
      </c>
      <c r="E3" s="144" t="s">
        <v>41</v>
      </c>
      <c r="F3" s="144"/>
      <c r="G3" s="144" t="s">
        <v>17</v>
      </c>
      <c r="H3" s="144"/>
      <c r="I3" s="144" t="s">
        <v>22</v>
      </c>
      <c r="J3" s="144"/>
      <c r="K3" s="141" t="s">
        <v>23</v>
      </c>
      <c r="L3" s="141"/>
      <c r="M3" s="140" t="s">
        <v>78</v>
      </c>
      <c r="N3" s="140"/>
      <c r="O3" s="140" t="s">
        <v>23</v>
      </c>
      <c r="P3" s="140"/>
      <c r="Q3" s="140" t="s">
        <v>79</v>
      </c>
      <c r="R3" s="140"/>
      <c r="S3" s="2"/>
    </row>
    <row r="4" spans="1:25">
      <c r="A4" s="2"/>
      <c r="C4" s="59">
        <v>39706</v>
      </c>
      <c r="E4" s="146" t="s">
        <v>80</v>
      </c>
      <c r="F4" s="147"/>
      <c r="G4" s="146">
        <v>43184</v>
      </c>
      <c r="H4" s="147"/>
      <c r="I4" s="146" t="s">
        <v>81</v>
      </c>
      <c r="J4" s="146"/>
      <c r="K4" s="138">
        <v>43253</v>
      </c>
      <c r="L4" s="139"/>
      <c r="M4" s="136">
        <v>43407</v>
      </c>
      <c r="N4" s="136"/>
      <c r="O4" s="136">
        <v>43442</v>
      </c>
      <c r="P4" s="136"/>
      <c r="Q4" s="136">
        <v>43449</v>
      </c>
      <c r="R4" s="136"/>
    </row>
    <row r="5" spans="1:25" ht="52.8">
      <c r="B5" s="6" t="s">
        <v>6</v>
      </c>
      <c r="C5" s="6"/>
      <c r="D5" s="4"/>
      <c r="E5" s="44" t="s">
        <v>1</v>
      </c>
      <c r="F5" s="44" t="s">
        <v>2</v>
      </c>
      <c r="G5" s="44" t="s">
        <v>1</v>
      </c>
      <c r="H5" s="44" t="s">
        <v>2</v>
      </c>
      <c r="I5" s="44" t="s">
        <v>1</v>
      </c>
      <c r="J5" s="44" t="s">
        <v>2</v>
      </c>
      <c r="K5" s="63" t="s">
        <v>1</v>
      </c>
      <c r="L5" s="63" t="s">
        <v>2</v>
      </c>
      <c r="M5" s="62" t="s">
        <v>1</v>
      </c>
      <c r="N5" s="62" t="s">
        <v>2</v>
      </c>
      <c r="O5" s="62" t="s">
        <v>1</v>
      </c>
      <c r="P5" s="62" t="s">
        <v>2</v>
      </c>
      <c r="Q5" s="62" t="s">
        <v>1</v>
      </c>
      <c r="R5" s="62" t="s">
        <v>2</v>
      </c>
      <c r="S5" s="12" t="s">
        <v>0</v>
      </c>
    </row>
    <row r="6" spans="1:25" s="9" customFormat="1" ht="12.75" customHeight="1">
      <c r="A6" s="33" t="s">
        <v>26</v>
      </c>
      <c r="B6" s="31" t="s">
        <v>66</v>
      </c>
      <c r="C6" s="98">
        <v>39478</v>
      </c>
      <c r="D6" s="31" t="s">
        <v>20</v>
      </c>
      <c r="E6" s="32" t="s">
        <v>87</v>
      </c>
      <c r="F6" s="32">
        <v>8</v>
      </c>
      <c r="G6" s="32" t="s">
        <v>82</v>
      </c>
      <c r="H6" s="32">
        <v>12</v>
      </c>
      <c r="I6" s="45" t="s">
        <v>26</v>
      </c>
      <c r="J6" s="45">
        <v>20</v>
      </c>
      <c r="K6" s="45" t="s">
        <v>82</v>
      </c>
      <c r="L6" s="45">
        <v>12</v>
      </c>
      <c r="M6" s="127" t="s">
        <v>26</v>
      </c>
      <c r="N6" s="45"/>
      <c r="O6" s="45" t="s">
        <v>26</v>
      </c>
      <c r="P6" s="45"/>
      <c r="Q6" s="45"/>
      <c r="R6" s="45"/>
      <c r="S6" s="35">
        <f>SUM(E6:R6)</f>
        <v>52</v>
      </c>
      <c r="T6" s="31"/>
      <c r="U6" s="31"/>
      <c r="V6" s="31"/>
      <c r="W6" s="31"/>
      <c r="X6" s="31"/>
      <c r="Y6" s="31"/>
    </row>
    <row r="7" spans="1:25" s="83" customFormat="1">
      <c r="A7" s="84" t="s">
        <v>82</v>
      </c>
      <c r="B7" s="83" t="s">
        <v>103</v>
      </c>
      <c r="C7" s="85">
        <v>38931</v>
      </c>
      <c r="D7" s="83" t="s">
        <v>98</v>
      </c>
      <c r="E7" s="93"/>
      <c r="F7" s="87"/>
      <c r="G7" s="87" t="s">
        <v>26</v>
      </c>
      <c r="H7" s="87">
        <v>15</v>
      </c>
      <c r="I7" s="93"/>
      <c r="J7" s="87"/>
      <c r="K7" s="87" t="s">
        <v>26</v>
      </c>
      <c r="L7" s="87">
        <v>15</v>
      </c>
      <c r="M7" s="94"/>
      <c r="N7" s="87"/>
      <c r="O7" s="94"/>
      <c r="P7" s="87"/>
      <c r="Q7" s="94"/>
      <c r="R7" s="87"/>
      <c r="S7" s="88">
        <f>SUM(E7:R7)</f>
        <v>30</v>
      </c>
    </row>
    <row r="8" spans="1:25" s="31" customFormat="1">
      <c r="A8" s="33" t="s">
        <v>87</v>
      </c>
      <c r="B8" s="31" t="s">
        <v>162</v>
      </c>
      <c r="C8" s="129"/>
      <c r="D8" s="31" t="s">
        <v>163</v>
      </c>
      <c r="E8" s="126"/>
      <c r="F8" s="45"/>
      <c r="G8" s="45"/>
      <c r="H8" s="45"/>
      <c r="I8" s="126"/>
      <c r="J8" s="45"/>
      <c r="K8" s="45"/>
      <c r="L8" s="45"/>
      <c r="M8" s="128" t="s">
        <v>82</v>
      </c>
      <c r="N8" s="45"/>
      <c r="O8" s="66"/>
      <c r="P8" s="45"/>
      <c r="Q8" s="66"/>
      <c r="R8" s="45"/>
      <c r="S8" s="35">
        <f>SUM(E8:R8)</f>
        <v>0</v>
      </c>
    </row>
    <row r="9" spans="1:25" s="31" customFormat="1">
      <c r="A9" s="33" t="s">
        <v>87</v>
      </c>
      <c r="B9" s="31" t="s">
        <v>136</v>
      </c>
      <c r="C9" s="97">
        <v>39038</v>
      </c>
      <c r="D9" s="81" t="s">
        <v>138</v>
      </c>
      <c r="E9" s="126"/>
      <c r="F9" s="45"/>
      <c r="G9" s="45"/>
      <c r="H9" s="45"/>
      <c r="I9" s="126"/>
      <c r="J9" s="45"/>
      <c r="K9" s="45"/>
      <c r="L9" s="45"/>
      <c r="M9" s="66"/>
      <c r="N9" s="45"/>
      <c r="O9" s="66" t="s">
        <v>82</v>
      </c>
      <c r="P9" s="45"/>
      <c r="Q9" s="66"/>
      <c r="R9" s="45"/>
      <c r="S9" s="35">
        <f>SUM(E9:R9)</f>
        <v>0</v>
      </c>
    </row>
    <row r="10" spans="1:25" s="9" customFormat="1">
      <c r="A10" s="10"/>
      <c r="B10" s="31"/>
      <c r="C10" s="56"/>
      <c r="D10" s="31"/>
      <c r="E10" s="60"/>
      <c r="F10" s="60"/>
      <c r="G10" s="60"/>
      <c r="H10" s="60"/>
      <c r="I10" s="60"/>
      <c r="J10" s="60"/>
      <c r="K10" s="60"/>
      <c r="L10" s="60"/>
      <c r="M10" s="122"/>
      <c r="N10" s="122"/>
      <c r="O10" s="60"/>
      <c r="P10" s="60"/>
      <c r="Q10" s="60"/>
      <c r="R10" s="60"/>
      <c r="S10" s="36"/>
      <c r="T10" s="2"/>
      <c r="U10" s="2"/>
      <c r="V10" s="2"/>
      <c r="W10" s="2"/>
      <c r="X10" s="2"/>
      <c r="Y10" s="2"/>
    </row>
    <row r="11" spans="1:25">
      <c r="D11" s="5" t="s">
        <v>3</v>
      </c>
      <c r="E11" s="60">
        <v>1</v>
      </c>
      <c r="F11" s="60"/>
      <c r="G11" s="60">
        <v>2</v>
      </c>
      <c r="H11" s="60"/>
      <c r="I11" s="60">
        <v>1</v>
      </c>
      <c r="J11" s="60"/>
      <c r="K11" s="60">
        <v>2</v>
      </c>
      <c r="L11" s="60"/>
      <c r="M11" s="122">
        <v>2</v>
      </c>
      <c r="N11" s="122"/>
      <c r="O11" s="60">
        <v>2</v>
      </c>
      <c r="P11" s="60"/>
      <c r="Q11" s="60"/>
      <c r="R11" s="60"/>
      <c r="S11" s="36"/>
    </row>
    <row r="12" spans="1:25">
      <c r="D12" s="5" t="s">
        <v>4</v>
      </c>
      <c r="E12" s="58">
        <v>5</v>
      </c>
      <c r="F12" s="58"/>
      <c r="G12" s="58">
        <v>2</v>
      </c>
      <c r="H12" s="58"/>
      <c r="I12" s="60">
        <v>2</v>
      </c>
      <c r="J12" s="60"/>
      <c r="K12" s="60">
        <v>2</v>
      </c>
      <c r="L12" s="60"/>
      <c r="M12" s="122">
        <v>2</v>
      </c>
      <c r="N12" s="122"/>
      <c r="O12" s="60">
        <v>2</v>
      </c>
      <c r="P12" s="60"/>
      <c r="Q12" s="60"/>
      <c r="R12" s="60"/>
      <c r="S12" s="36"/>
    </row>
    <row r="13" spans="1:25">
      <c r="E13" s="58"/>
      <c r="F13" s="58"/>
      <c r="G13" s="58"/>
      <c r="H13" s="58"/>
      <c r="T13" s="9"/>
      <c r="U13" s="9"/>
      <c r="V13" s="9"/>
      <c r="W13" s="9"/>
      <c r="X13" s="9"/>
      <c r="Y13" s="9"/>
    </row>
    <row r="14" spans="1:25" s="9" customFormat="1" ht="12.75" customHeight="1">
      <c r="A14" s="10"/>
      <c r="B14" s="51"/>
      <c r="C14" s="42"/>
      <c r="D14" s="31"/>
      <c r="E14" s="2"/>
      <c r="F14" s="2"/>
      <c r="G14" s="2"/>
      <c r="H14" s="2"/>
      <c r="I14" s="2"/>
      <c r="J14" s="2"/>
      <c r="K14" s="2"/>
      <c r="L14" s="2"/>
      <c r="M14" s="36"/>
      <c r="N14" s="36"/>
      <c r="O14" s="36"/>
      <c r="P14" s="36"/>
      <c r="Q14" s="36"/>
      <c r="R14" s="36"/>
      <c r="S14" s="61"/>
    </row>
    <row r="15" spans="1:25" s="9" customFormat="1" ht="12.75" customHeight="1">
      <c r="A15" s="10"/>
      <c r="E15" s="2"/>
      <c r="F15" s="2"/>
      <c r="G15" s="2"/>
      <c r="H15" s="2"/>
      <c r="I15" s="2"/>
      <c r="J15" s="2"/>
      <c r="K15" s="2"/>
      <c r="L15" s="2"/>
      <c r="M15" s="36"/>
      <c r="N15" s="36"/>
      <c r="O15" s="36"/>
      <c r="P15" s="36"/>
      <c r="Q15" s="36"/>
      <c r="R15" s="36"/>
      <c r="S15" s="61"/>
      <c r="T15" s="13"/>
      <c r="U15" s="13"/>
      <c r="V15" s="13"/>
      <c r="W15" s="13"/>
      <c r="X15" s="13"/>
      <c r="Y15" s="13"/>
    </row>
    <row r="16" spans="1:25" s="13" customFormat="1" ht="12.75" customHeight="1">
      <c r="A16" s="10"/>
      <c r="B16" s="17"/>
      <c r="C16" s="24"/>
      <c r="D16" s="18"/>
      <c r="E16" s="2"/>
      <c r="F16" s="2"/>
      <c r="G16" s="2"/>
      <c r="H16" s="2"/>
      <c r="I16" s="2"/>
      <c r="J16" s="2"/>
      <c r="K16" s="2"/>
      <c r="L16" s="2"/>
      <c r="M16" s="36"/>
      <c r="N16" s="36"/>
      <c r="O16" s="36"/>
      <c r="P16" s="36"/>
      <c r="Q16" s="36"/>
      <c r="R16" s="36"/>
      <c r="S16" s="61"/>
      <c r="T16" s="9"/>
      <c r="U16" s="9"/>
      <c r="V16" s="9"/>
      <c r="W16" s="9"/>
      <c r="X16" s="9"/>
      <c r="Y16" s="9"/>
    </row>
    <row r="17" spans="1:25" s="9" customFormat="1">
      <c r="A17" s="10"/>
      <c r="B17" s="14"/>
      <c r="C17" s="11"/>
      <c r="E17" s="2"/>
      <c r="F17" s="2"/>
      <c r="G17" s="2"/>
      <c r="H17" s="2"/>
      <c r="I17" s="2"/>
      <c r="J17" s="2"/>
      <c r="K17" s="2"/>
      <c r="L17" s="2"/>
      <c r="M17" s="36"/>
      <c r="N17" s="36"/>
      <c r="O17" s="36"/>
      <c r="P17" s="36"/>
      <c r="Q17" s="36"/>
      <c r="R17" s="36"/>
      <c r="S17" s="61"/>
      <c r="T17" s="13"/>
      <c r="U17" s="13"/>
      <c r="V17" s="13"/>
      <c r="W17" s="13"/>
      <c r="X17" s="13"/>
      <c r="Y17" s="13"/>
    </row>
    <row r="18" spans="1:25" s="13" customFormat="1">
      <c r="A18" s="5"/>
      <c r="C18" s="23"/>
      <c r="E18" s="2"/>
      <c r="F18" s="2"/>
      <c r="G18" s="2"/>
      <c r="H18" s="2"/>
      <c r="I18" s="2"/>
      <c r="J18" s="2"/>
      <c r="K18" s="2"/>
      <c r="L18" s="2"/>
      <c r="M18" s="36"/>
      <c r="N18" s="36"/>
      <c r="O18" s="36"/>
      <c r="P18" s="36"/>
      <c r="Q18" s="36"/>
      <c r="R18" s="36"/>
      <c r="S18" s="61"/>
      <c r="T18" s="2"/>
      <c r="U18" s="2"/>
      <c r="V18" s="2"/>
      <c r="W18" s="2"/>
      <c r="X18" s="2"/>
      <c r="Y18" s="2"/>
    </row>
  </sheetData>
  <mergeCells count="28">
    <mergeCell ref="I3:J3"/>
    <mergeCell ref="K3:L3"/>
    <mergeCell ref="Q4:R4"/>
    <mergeCell ref="I2:J2"/>
    <mergeCell ref="E1:F1"/>
    <mergeCell ref="I4:J4"/>
    <mergeCell ref="E4:F4"/>
    <mergeCell ref="E3:F3"/>
    <mergeCell ref="E2:F2"/>
    <mergeCell ref="G1:H1"/>
    <mergeCell ref="G2:H2"/>
    <mergeCell ref="G4:H4"/>
    <mergeCell ref="G3:H3"/>
    <mergeCell ref="I1:J1"/>
    <mergeCell ref="K1:L1"/>
    <mergeCell ref="K4:L4"/>
    <mergeCell ref="K2:L2"/>
    <mergeCell ref="O1:P1"/>
    <mergeCell ref="Q1:R1"/>
    <mergeCell ref="M1:N1"/>
    <mergeCell ref="M2:N2"/>
    <mergeCell ref="M4:N4"/>
    <mergeCell ref="O4:P4"/>
    <mergeCell ref="O2:P2"/>
    <mergeCell ref="Q2:R2"/>
    <mergeCell ref="O3:P3"/>
    <mergeCell ref="Q3:R3"/>
    <mergeCell ref="M3:N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109375" style="2" customWidth="1"/>
    <col min="4" max="4" width="22.77734375" style="2" customWidth="1"/>
    <col min="5" max="16" width="5.77734375" style="36" customWidth="1"/>
    <col min="17" max="17" width="5.77734375" style="61" customWidth="1"/>
    <col min="18" max="16384" width="9.33203125" style="2"/>
  </cols>
  <sheetData>
    <row r="1" spans="1:23" ht="26.25" customHeight="1">
      <c r="A1" s="2" t="s">
        <v>5</v>
      </c>
      <c r="D1" s="3" t="s">
        <v>13</v>
      </c>
      <c r="E1" s="142" t="s">
        <v>40</v>
      </c>
      <c r="F1" s="142"/>
      <c r="G1" s="142" t="s">
        <v>27</v>
      </c>
      <c r="H1" s="142"/>
      <c r="I1" s="142" t="s">
        <v>38</v>
      </c>
      <c r="J1" s="142"/>
      <c r="K1" s="142" t="s">
        <v>67</v>
      </c>
      <c r="L1" s="142"/>
      <c r="M1" s="142" t="s">
        <v>70</v>
      </c>
      <c r="N1" s="142"/>
      <c r="O1" s="142" t="s">
        <v>76</v>
      </c>
      <c r="P1" s="142"/>
      <c r="Q1" s="2"/>
    </row>
    <row r="2" spans="1:23" ht="13.5" customHeight="1">
      <c r="A2" s="2"/>
      <c r="D2" s="3"/>
      <c r="E2" s="140" t="s">
        <v>25</v>
      </c>
      <c r="F2" s="140"/>
      <c r="G2" s="140" t="s">
        <v>28</v>
      </c>
      <c r="H2" s="140"/>
      <c r="I2" s="140" t="s">
        <v>21</v>
      </c>
      <c r="J2" s="140"/>
      <c r="K2" s="140" t="s">
        <v>25</v>
      </c>
      <c r="L2" s="140"/>
      <c r="M2" s="140"/>
      <c r="N2" s="140"/>
      <c r="O2" s="140" t="s">
        <v>25</v>
      </c>
      <c r="P2" s="140"/>
      <c r="Q2" s="2"/>
    </row>
    <row r="3" spans="1:23">
      <c r="A3" s="2"/>
      <c r="C3" s="59">
        <v>38609</v>
      </c>
      <c r="E3" s="140" t="s">
        <v>41</v>
      </c>
      <c r="F3" s="140"/>
      <c r="G3" s="140" t="s">
        <v>17</v>
      </c>
      <c r="H3" s="140"/>
      <c r="I3" s="140" t="s">
        <v>22</v>
      </c>
      <c r="J3" s="140"/>
      <c r="K3" s="140" t="s">
        <v>68</v>
      </c>
      <c r="L3" s="140"/>
      <c r="M3" s="140" t="s">
        <v>23</v>
      </c>
      <c r="N3" s="140"/>
      <c r="O3" s="140" t="s">
        <v>79</v>
      </c>
      <c r="P3" s="140"/>
      <c r="Q3" s="2"/>
    </row>
    <row r="4" spans="1:23">
      <c r="A4" s="2"/>
      <c r="C4" s="59">
        <v>39706</v>
      </c>
      <c r="E4" s="136" t="s">
        <v>80</v>
      </c>
      <c r="F4" s="137"/>
      <c r="G4" s="136">
        <v>43184</v>
      </c>
      <c r="H4" s="137"/>
      <c r="I4" s="136" t="s">
        <v>81</v>
      </c>
      <c r="J4" s="136"/>
      <c r="K4" s="136" t="s">
        <v>143</v>
      </c>
      <c r="L4" s="136"/>
      <c r="M4" s="136">
        <v>43442</v>
      </c>
      <c r="N4" s="136"/>
      <c r="O4" s="136">
        <v>43449</v>
      </c>
      <c r="P4" s="136"/>
    </row>
    <row r="5" spans="1:23" ht="52.8">
      <c r="B5" s="8" t="s">
        <v>7</v>
      </c>
      <c r="C5" s="8"/>
      <c r="D5" s="4"/>
      <c r="E5" s="62" t="s">
        <v>1</v>
      </c>
      <c r="F5" s="62" t="s">
        <v>2</v>
      </c>
      <c r="G5" s="62" t="s">
        <v>1</v>
      </c>
      <c r="H5" s="62" t="s">
        <v>2</v>
      </c>
      <c r="I5" s="62" t="s">
        <v>1</v>
      </c>
      <c r="J5" s="62" t="s">
        <v>2</v>
      </c>
      <c r="K5" s="62" t="s">
        <v>1</v>
      </c>
      <c r="L5" s="62" t="s">
        <v>2</v>
      </c>
      <c r="M5" s="62" t="s">
        <v>1</v>
      </c>
      <c r="N5" s="62" t="s">
        <v>2</v>
      </c>
      <c r="O5" s="62" t="s">
        <v>1</v>
      </c>
      <c r="P5" s="62" t="s">
        <v>2</v>
      </c>
      <c r="Q5" s="12" t="s">
        <v>0</v>
      </c>
    </row>
    <row r="6" spans="1:23" ht="12.75" customHeight="1">
      <c r="A6" s="5" t="s">
        <v>26</v>
      </c>
      <c r="B6" s="31" t="s">
        <v>69</v>
      </c>
      <c r="C6" s="98">
        <v>39153</v>
      </c>
      <c r="D6" s="31" t="s">
        <v>20</v>
      </c>
      <c r="E6" s="45" t="s">
        <v>87</v>
      </c>
      <c r="F6" s="45">
        <v>8</v>
      </c>
      <c r="G6" s="45" t="s">
        <v>26</v>
      </c>
      <c r="H6" s="45">
        <v>15</v>
      </c>
      <c r="I6" s="45" t="s">
        <v>87</v>
      </c>
      <c r="J6" s="45">
        <v>16</v>
      </c>
      <c r="K6" s="45" t="s">
        <v>82</v>
      </c>
      <c r="L6" s="45">
        <v>9</v>
      </c>
      <c r="M6" s="45" t="s">
        <v>26</v>
      </c>
      <c r="N6" s="45"/>
      <c r="O6" s="45"/>
      <c r="P6" s="45"/>
      <c r="Q6" s="35">
        <f>SUM(E6:P6)</f>
        <v>48</v>
      </c>
      <c r="R6" s="31"/>
      <c r="S6" s="31"/>
      <c r="T6" s="31"/>
      <c r="U6" s="31"/>
      <c r="V6" s="31"/>
      <c r="W6" s="31"/>
    </row>
    <row r="7" spans="1:23" ht="12.75" customHeight="1">
      <c r="A7" s="5" t="s">
        <v>82</v>
      </c>
      <c r="B7" s="31" t="s">
        <v>104</v>
      </c>
      <c r="C7" s="101">
        <v>38935</v>
      </c>
      <c r="D7" s="31" t="s">
        <v>56</v>
      </c>
      <c r="E7" s="45"/>
      <c r="F7" s="45"/>
      <c r="G7" s="45" t="s">
        <v>82</v>
      </c>
      <c r="H7" s="45">
        <v>12</v>
      </c>
      <c r="I7" s="45"/>
      <c r="J7" s="45"/>
      <c r="K7" s="45"/>
      <c r="L7" s="45"/>
      <c r="M7" s="45"/>
      <c r="N7" s="45"/>
      <c r="O7" s="45"/>
      <c r="P7" s="45"/>
      <c r="Q7" s="35">
        <f>SUM(E7:P7)</f>
        <v>12</v>
      </c>
      <c r="R7" s="31"/>
      <c r="S7" s="31"/>
      <c r="T7" s="31"/>
      <c r="U7" s="31"/>
      <c r="V7" s="31"/>
      <c r="W7" s="31"/>
    </row>
    <row r="8" spans="1:23" s="13" customFormat="1" ht="12.75" customHeight="1">
      <c r="A8" s="33" t="s">
        <v>87</v>
      </c>
      <c r="B8" s="51" t="s">
        <v>57</v>
      </c>
      <c r="C8" s="101">
        <v>38881</v>
      </c>
      <c r="D8" s="31" t="s">
        <v>126</v>
      </c>
      <c r="E8" s="36"/>
      <c r="F8" s="36"/>
      <c r="G8" s="36"/>
      <c r="H8" s="36"/>
      <c r="I8" s="64" t="s">
        <v>88</v>
      </c>
      <c r="J8" s="36"/>
      <c r="K8" s="36"/>
      <c r="L8" s="36"/>
      <c r="M8" s="132"/>
      <c r="N8" s="132"/>
      <c r="O8" s="36"/>
      <c r="P8" s="36"/>
      <c r="Q8" s="35">
        <f>SUM(E8:P8)</f>
        <v>0</v>
      </c>
    </row>
    <row r="9" spans="1:23" s="13" customFormat="1" ht="12.75" customHeight="1">
      <c r="A9" s="33" t="s">
        <v>87</v>
      </c>
      <c r="B9" s="51" t="s">
        <v>168</v>
      </c>
      <c r="C9" s="131"/>
      <c r="D9" s="31" t="s">
        <v>37</v>
      </c>
      <c r="E9" s="36"/>
      <c r="F9" s="36"/>
      <c r="G9" s="36"/>
      <c r="H9" s="36"/>
      <c r="I9" s="64"/>
      <c r="J9" s="36"/>
      <c r="K9" s="36"/>
      <c r="L9" s="36"/>
      <c r="M9" s="132" t="s">
        <v>82</v>
      </c>
      <c r="N9" s="132"/>
      <c r="O9" s="36"/>
      <c r="P9" s="36"/>
      <c r="Q9" s="35">
        <f>SUM(E9:P9)</f>
        <v>0</v>
      </c>
    </row>
    <row r="10" spans="1:23" s="13" customFormat="1" ht="12.75" customHeight="1">
      <c r="B10" s="51"/>
      <c r="C10" s="42"/>
      <c r="D10" s="31"/>
      <c r="E10" s="36"/>
      <c r="F10" s="36"/>
      <c r="G10" s="36"/>
      <c r="H10" s="36"/>
      <c r="I10" s="64"/>
      <c r="J10" s="36"/>
      <c r="K10" s="36"/>
      <c r="L10" s="36"/>
      <c r="M10" s="132"/>
      <c r="N10" s="132"/>
      <c r="O10" s="36"/>
      <c r="P10" s="36"/>
      <c r="Q10" s="61"/>
    </row>
    <row r="11" spans="1:23" ht="12.75" customHeight="1">
      <c r="D11" s="5" t="s">
        <v>3</v>
      </c>
      <c r="E11" s="111">
        <v>1</v>
      </c>
      <c r="G11" s="111">
        <v>2</v>
      </c>
      <c r="I11" s="111">
        <v>2</v>
      </c>
      <c r="K11" s="111">
        <v>1</v>
      </c>
      <c r="M11" s="132">
        <v>2</v>
      </c>
      <c r="N11" s="132"/>
      <c r="R11" s="9"/>
      <c r="S11" s="9"/>
      <c r="T11" s="9"/>
      <c r="U11" s="9"/>
      <c r="V11" s="9"/>
      <c r="W11" s="9"/>
    </row>
    <row r="12" spans="1:23" ht="12.75" customHeight="1">
      <c r="D12" s="5" t="s">
        <v>4</v>
      </c>
      <c r="E12" s="111">
        <v>7</v>
      </c>
      <c r="G12" s="111">
        <v>2</v>
      </c>
      <c r="I12" s="111">
        <v>7</v>
      </c>
      <c r="K12" s="111">
        <v>2</v>
      </c>
      <c r="M12" s="132">
        <v>2</v>
      </c>
      <c r="N12" s="132"/>
      <c r="R12" s="13"/>
      <c r="S12" s="13"/>
      <c r="T12" s="13"/>
      <c r="U12" s="13"/>
      <c r="V12" s="13"/>
      <c r="W12" s="13"/>
    </row>
    <row r="13" spans="1:23" ht="12.75" customHeight="1">
      <c r="M13" s="132"/>
      <c r="N13" s="132"/>
    </row>
  </sheetData>
  <sortState ref="B6:AC9">
    <sortCondition descending="1" ref="G6:G9"/>
  </sortState>
  <mergeCells count="24">
    <mergeCell ref="E1:F1"/>
    <mergeCell ref="E2:F2"/>
    <mergeCell ref="E3:F3"/>
    <mergeCell ref="E4:F4"/>
    <mergeCell ref="G1:H1"/>
    <mergeCell ref="G2:H2"/>
    <mergeCell ref="G4:H4"/>
    <mergeCell ref="G3:H3"/>
    <mergeCell ref="M1:N1"/>
    <mergeCell ref="O1:P1"/>
    <mergeCell ref="I1:J1"/>
    <mergeCell ref="M4:N4"/>
    <mergeCell ref="M2:N2"/>
    <mergeCell ref="O2:P2"/>
    <mergeCell ref="I3:J3"/>
    <mergeCell ref="K3:L3"/>
    <mergeCell ref="O4:P4"/>
    <mergeCell ref="M3:N3"/>
    <mergeCell ref="K1:L1"/>
    <mergeCell ref="O3:P3"/>
    <mergeCell ref="K2:L2"/>
    <mergeCell ref="K4:L4"/>
    <mergeCell ref="I2:J2"/>
    <mergeCell ref="I4:J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6640625" style="2" customWidth="1"/>
    <col min="5" max="6" width="6" style="36" customWidth="1"/>
    <col min="7" max="8" width="5.77734375" style="36" customWidth="1"/>
    <col min="9" max="10" width="5.77734375" style="2" customWidth="1"/>
    <col min="11" max="16" width="5.77734375" style="36" customWidth="1"/>
    <col min="17" max="17" width="5.77734375" style="61" customWidth="1"/>
    <col min="18" max="16384" width="9.33203125" style="2"/>
  </cols>
  <sheetData>
    <row r="1" spans="1:23" ht="26.25" customHeight="1">
      <c r="A1" s="2" t="s">
        <v>5</v>
      </c>
      <c r="D1" s="3" t="s">
        <v>13</v>
      </c>
      <c r="E1" s="142" t="s">
        <v>75</v>
      </c>
      <c r="F1" s="142"/>
      <c r="G1" s="142" t="s">
        <v>38</v>
      </c>
      <c r="H1" s="142"/>
      <c r="I1" s="143" t="s">
        <v>39</v>
      </c>
      <c r="J1" s="143"/>
      <c r="K1" s="142" t="s">
        <v>161</v>
      </c>
      <c r="L1" s="142"/>
      <c r="M1" s="142" t="s">
        <v>70</v>
      </c>
      <c r="N1" s="142"/>
      <c r="O1" s="142" t="s">
        <v>76</v>
      </c>
      <c r="P1" s="142"/>
      <c r="Q1" s="2"/>
    </row>
    <row r="2" spans="1:23" ht="13.5" customHeight="1">
      <c r="A2" s="2"/>
      <c r="D2" s="3"/>
      <c r="E2" s="142"/>
      <c r="F2" s="142"/>
      <c r="G2" s="140" t="s">
        <v>21</v>
      </c>
      <c r="H2" s="140"/>
      <c r="I2" s="141"/>
      <c r="J2" s="141"/>
      <c r="K2" s="140"/>
      <c r="L2" s="140"/>
      <c r="M2" s="140"/>
      <c r="N2" s="140"/>
      <c r="O2" s="140" t="s">
        <v>25</v>
      </c>
      <c r="P2" s="140"/>
      <c r="Q2" s="2"/>
    </row>
    <row r="3" spans="1:23">
      <c r="A3" s="2"/>
      <c r="C3" s="59">
        <v>38609</v>
      </c>
      <c r="E3" s="140" t="s">
        <v>77</v>
      </c>
      <c r="F3" s="140"/>
      <c r="G3" s="140" t="s">
        <v>22</v>
      </c>
      <c r="H3" s="140"/>
      <c r="I3" s="141" t="s">
        <v>23</v>
      </c>
      <c r="J3" s="141"/>
      <c r="K3" s="140" t="s">
        <v>78</v>
      </c>
      <c r="L3" s="140"/>
      <c r="M3" s="140" t="s">
        <v>23</v>
      </c>
      <c r="N3" s="140"/>
      <c r="O3" s="140" t="s">
        <v>79</v>
      </c>
      <c r="P3" s="140"/>
      <c r="Q3" s="2"/>
    </row>
    <row r="4" spans="1:23">
      <c r="A4" s="2"/>
      <c r="C4" s="59">
        <v>39706</v>
      </c>
      <c r="E4" s="136">
        <v>43218</v>
      </c>
      <c r="F4" s="137"/>
      <c r="G4" s="136" t="s">
        <v>81</v>
      </c>
      <c r="H4" s="136"/>
      <c r="I4" s="138">
        <v>43253</v>
      </c>
      <c r="J4" s="139"/>
      <c r="K4" s="136">
        <v>43407</v>
      </c>
      <c r="L4" s="136"/>
      <c r="M4" s="136">
        <v>43442</v>
      </c>
      <c r="N4" s="136"/>
      <c r="O4" s="136">
        <v>43449</v>
      </c>
      <c r="P4" s="136"/>
    </row>
    <row r="5" spans="1:23" ht="52.8">
      <c r="B5" s="8" t="s">
        <v>8</v>
      </c>
      <c r="C5" s="8"/>
      <c r="D5" s="4"/>
      <c r="E5" s="62" t="s">
        <v>1</v>
      </c>
      <c r="F5" s="62" t="s">
        <v>2</v>
      </c>
      <c r="G5" s="62" t="s">
        <v>1</v>
      </c>
      <c r="H5" s="62" t="s">
        <v>2</v>
      </c>
      <c r="I5" s="63" t="s">
        <v>1</v>
      </c>
      <c r="J5" s="63" t="s">
        <v>2</v>
      </c>
      <c r="K5" s="62" t="s">
        <v>1</v>
      </c>
      <c r="L5" s="62" t="s">
        <v>2</v>
      </c>
      <c r="M5" s="62" t="s">
        <v>1</v>
      </c>
      <c r="N5" s="62" t="s">
        <v>2</v>
      </c>
      <c r="O5" s="62" t="s">
        <v>1</v>
      </c>
      <c r="P5" s="62" t="s">
        <v>2</v>
      </c>
      <c r="Q5" s="12" t="s">
        <v>0</v>
      </c>
    </row>
    <row r="6" spans="1:23" s="68" customFormat="1" ht="12.75" customHeight="1">
      <c r="A6" s="84" t="s">
        <v>26</v>
      </c>
      <c r="B6" s="83" t="s">
        <v>71</v>
      </c>
      <c r="C6" s="85">
        <v>38699</v>
      </c>
      <c r="D6" s="83" t="s">
        <v>47</v>
      </c>
      <c r="E6" s="83"/>
      <c r="F6" s="83"/>
      <c r="G6" s="88"/>
      <c r="H6" s="88"/>
      <c r="I6" s="86" t="s">
        <v>26</v>
      </c>
      <c r="J6" s="83">
        <v>15</v>
      </c>
      <c r="K6" s="45"/>
      <c r="L6" s="45"/>
      <c r="M6" s="87"/>
      <c r="N6" s="87"/>
      <c r="O6" s="88"/>
      <c r="P6" s="88"/>
      <c r="Q6" s="88">
        <f>SUM(E6:P6)</f>
        <v>15</v>
      </c>
    </row>
    <row r="7" spans="1:23" s="31" customFormat="1" ht="12.75" customHeight="1">
      <c r="A7" s="74" t="s">
        <v>82</v>
      </c>
      <c r="B7" s="68" t="s">
        <v>108</v>
      </c>
      <c r="C7" s="75">
        <v>38540</v>
      </c>
      <c r="D7" s="68" t="s">
        <v>111</v>
      </c>
      <c r="E7" s="76" t="s">
        <v>26</v>
      </c>
      <c r="F7" s="76">
        <v>12</v>
      </c>
      <c r="G7" s="113" t="s">
        <v>88</v>
      </c>
      <c r="H7" s="76"/>
      <c r="I7" s="76"/>
      <c r="J7" s="76"/>
      <c r="K7" s="94"/>
      <c r="L7" s="87"/>
      <c r="M7" s="76"/>
      <c r="N7" s="76"/>
      <c r="O7" s="76"/>
      <c r="P7" s="76"/>
      <c r="Q7" s="77">
        <f>SUM(E7:P7)</f>
        <v>12</v>
      </c>
      <c r="R7" s="68" t="s">
        <v>128</v>
      </c>
    </row>
    <row r="8" spans="1:23" s="31" customFormat="1" ht="12.75" customHeight="1">
      <c r="A8" s="33" t="s">
        <v>82</v>
      </c>
      <c r="B8" s="27" t="s">
        <v>72</v>
      </c>
      <c r="C8" s="99">
        <v>38890</v>
      </c>
      <c r="D8" s="19" t="s">
        <v>47</v>
      </c>
      <c r="E8" s="2"/>
      <c r="F8" s="2"/>
      <c r="G8" s="36"/>
      <c r="H8" s="36"/>
      <c r="I8" s="58" t="s">
        <v>82</v>
      </c>
      <c r="J8" s="2">
        <v>12</v>
      </c>
      <c r="K8" s="66"/>
      <c r="L8" s="45"/>
      <c r="M8" s="132"/>
      <c r="N8" s="132"/>
      <c r="O8" s="36"/>
      <c r="P8" s="36"/>
      <c r="Q8" s="35">
        <f>SUM(E8:P8)</f>
        <v>12</v>
      </c>
    </row>
    <row r="9" spans="1:23" s="83" customFormat="1">
      <c r="A9" s="33" t="s">
        <v>123</v>
      </c>
      <c r="B9" s="31" t="s">
        <v>109</v>
      </c>
      <c r="C9" s="98">
        <v>38821</v>
      </c>
      <c r="D9" s="31" t="s">
        <v>19</v>
      </c>
      <c r="E9" s="45" t="s">
        <v>82</v>
      </c>
      <c r="F9" s="45">
        <v>9</v>
      </c>
      <c r="G9" s="45"/>
      <c r="H9" s="45"/>
      <c r="I9" s="45"/>
      <c r="J9" s="45"/>
      <c r="K9" s="122"/>
      <c r="L9" s="122"/>
      <c r="M9" s="45"/>
      <c r="N9" s="45"/>
      <c r="O9" s="45"/>
      <c r="P9" s="45"/>
      <c r="Q9" s="35">
        <f>SUM(E9:P9)</f>
        <v>9</v>
      </c>
      <c r="R9" s="88"/>
      <c r="S9" s="88"/>
    </row>
    <row r="10" spans="1:23">
      <c r="A10" s="5" t="s">
        <v>106</v>
      </c>
      <c r="B10" s="31" t="s">
        <v>110</v>
      </c>
      <c r="C10" s="54"/>
      <c r="D10" s="31" t="s">
        <v>112</v>
      </c>
      <c r="E10" s="45" t="s">
        <v>87</v>
      </c>
      <c r="F10" s="45">
        <v>8</v>
      </c>
      <c r="G10" s="45"/>
      <c r="H10" s="45"/>
      <c r="I10" s="45"/>
      <c r="J10" s="45"/>
      <c r="K10" s="130" t="s">
        <v>87</v>
      </c>
      <c r="L10" s="122"/>
      <c r="M10" s="45"/>
      <c r="N10" s="45"/>
      <c r="O10" s="45"/>
      <c r="P10" s="45"/>
      <c r="Q10" s="35">
        <f>SUM(E10:P10)</f>
        <v>8</v>
      </c>
      <c r="R10" s="36"/>
      <c r="S10" s="35"/>
    </row>
    <row r="11" spans="1:23">
      <c r="A11" s="5" t="s">
        <v>146</v>
      </c>
      <c r="B11" s="31" t="s">
        <v>69</v>
      </c>
      <c r="C11" s="98">
        <v>39153</v>
      </c>
      <c r="D11" s="31" t="s">
        <v>20</v>
      </c>
      <c r="I11" s="58"/>
      <c r="J11" s="58"/>
      <c r="K11" s="130" t="s">
        <v>26</v>
      </c>
      <c r="L11" s="122"/>
      <c r="M11" s="132"/>
      <c r="N11" s="132"/>
      <c r="Q11" s="35">
        <f t="shared" ref="Q11:Q13" si="0">SUM(E11:P11)</f>
        <v>0</v>
      </c>
      <c r="R11" s="9"/>
      <c r="S11" s="9"/>
      <c r="T11" s="9"/>
      <c r="U11" s="9"/>
      <c r="V11" s="9"/>
      <c r="W11" s="9"/>
    </row>
    <row r="12" spans="1:23">
      <c r="A12" s="5" t="s">
        <v>146</v>
      </c>
      <c r="B12" s="31" t="s">
        <v>164</v>
      </c>
      <c r="C12" s="131"/>
      <c r="D12" s="31" t="s">
        <v>12</v>
      </c>
      <c r="I12" s="58"/>
      <c r="J12" s="58"/>
      <c r="K12" s="130" t="s">
        <v>82</v>
      </c>
      <c r="L12" s="122"/>
      <c r="M12" s="132" t="s">
        <v>82</v>
      </c>
      <c r="N12" s="132"/>
      <c r="Q12" s="35">
        <f t="shared" si="0"/>
        <v>0</v>
      </c>
      <c r="R12" s="9"/>
      <c r="S12" s="9"/>
      <c r="T12" s="9"/>
      <c r="U12" s="9"/>
      <c r="V12" s="9"/>
      <c r="W12" s="9"/>
    </row>
    <row r="13" spans="1:23">
      <c r="A13" s="5" t="s">
        <v>146</v>
      </c>
      <c r="B13" s="51" t="s">
        <v>57</v>
      </c>
      <c r="C13" s="101">
        <v>38881</v>
      </c>
      <c r="D13" s="31" t="s">
        <v>126</v>
      </c>
      <c r="I13" s="58"/>
      <c r="J13" s="58"/>
      <c r="K13" s="130"/>
      <c r="L13" s="132"/>
      <c r="M13" s="132" t="s">
        <v>26</v>
      </c>
      <c r="N13" s="132"/>
      <c r="Q13" s="35">
        <f t="shared" si="0"/>
        <v>0</v>
      </c>
      <c r="R13" s="9"/>
      <c r="S13" s="9"/>
      <c r="T13" s="9"/>
      <c r="U13" s="9"/>
      <c r="V13" s="9"/>
      <c r="W13" s="9"/>
    </row>
    <row r="14" spans="1:23">
      <c r="B14" s="31"/>
      <c r="C14" s="98"/>
      <c r="D14" s="31"/>
      <c r="I14" s="58"/>
      <c r="J14" s="58"/>
      <c r="K14" s="122"/>
      <c r="L14" s="122"/>
      <c r="M14" s="132"/>
      <c r="N14" s="132"/>
      <c r="R14" s="9"/>
      <c r="S14" s="9"/>
      <c r="T14" s="9"/>
      <c r="U14" s="9"/>
      <c r="V14" s="9"/>
      <c r="W14" s="9"/>
    </row>
    <row r="15" spans="1:23">
      <c r="D15" s="5" t="s">
        <v>3</v>
      </c>
      <c r="E15" s="69">
        <v>3</v>
      </c>
      <c r="G15" s="111">
        <v>1</v>
      </c>
      <c r="I15" s="58">
        <v>2</v>
      </c>
      <c r="J15" s="58"/>
      <c r="K15" s="122">
        <v>3</v>
      </c>
      <c r="M15" s="132">
        <v>2</v>
      </c>
      <c r="N15" s="132"/>
      <c r="R15" s="9"/>
      <c r="S15" s="9"/>
      <c r="T15" s="9"/>
      <c r="U15" s="9"/>
      <c r="V15" s="9"/>
      <c r="W15" s="9"/>
    </row>
    <row r="16" spans="1:23">
      <c r="A16" s="2"/>
      <c r="D16" s="5" t="s">
        <v>4</v>
      </c>
      <c r="E16" s="73">
        <v>3</v>
      </c>
      <c r="G16" s="111">
        <v>6</v>
      </c>
      <c r="I16" s="58">
        <v>2</v>
      </c>
      <c r="J16" s="58"/>
      <c r="K16" s="122">
        <v>3</v>
      </c>
      <c r="M16" s="132">
        <v>2</v>
      </c>
      <c r="N16" s="132"/>
      <c r="R16" s="13"/>
      <c r="S16" s="13"/>
      <c r="T16" s="13"/>
      <c r="U16" s="13"/>
      <c r="V16" s="13"/>
      <c r="W16" s="13"/>
    </row>
    <row r="17" spans="2:23" ht="12.75" customHeight="1">
      <c r="B17" s="28"/>
      <c r="C17" s="38"/>
      <c r="D17" s="19"/>
      <c r="M17" s="132"/>
      <c r="N17" s="132"/>
      <c r="R17" s="9"/>
      <c r="S17" s="9"/>
      <c r="T17" s="9"/>
      <c r="U17" s="9"/>
      <c r="V17" s="9"/>
      <c r="W17" s="9"/>
    </row>
    <row r="18" spans="2:23">
      <c r="B18" s="27"/>
      <c r="C18" s="40"/>
      <c r="D18" s="19"/>
      <c r="M18" s="132"/>
      <c r="N18" s="132"/>
    </row>
  </sheetData>
  <sortState ref="B6:U10">
    <sortCondition descending="1" ref="Q6:Q10"/>
  </sortState>
  <mergeCells count="24">
    <mergeCell ref="M1:N1"/>
    <mergeCell ref="O1:P1"/>
    <mergeCell ref="E2:F2"/>
    <mergeCell ref="G2:H2"/>
    <mergeCell ref="I2:J2"/>
    <mergeCell ref="M2:N2"/>
    <mergeCell ref="O2:P2"/>
    <mergeCell ref="E1:F1"/>
    <mergeCell ref="G1:H1"/>
    <mergeCell ref="I1:J1"/>
    <mergeCell ref="K1:L1"/>
    <mergeCell ref="K2:L2"/>
    <mergeCell ref="M3:N3"/>
    <mergeCell ref="O3:P3"/>
    <mergeCell ref="E4:F4"/>
    <mergeCell ref="G4:H4"/>
    <mergeCell ref="I4:J4"/>
    <mergeCell ref="M4:N4"/>
    <mergeCell ref="O4:P4"/>
    <mergeCell ref="E3:F3"/>
    <mergeCell ref="G3:H3"/>
    <mergeCell ref="I3:J3"/>
    <mergeCell ref="K3:L3"/>
    <mergeCell ref="K4:L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8" sqref="C18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6" width="5.77734375" style="36" customWidth="1"/>
    <col min="7" max="8" width="5.77734375" style="2" customWidth="1"/>
    <col min="9" max="12" width="5.77734375" style="36" customWidth="1"/>
    <col min="13" max="13" width="5.77734375" style="61" customWidth="1"/>
    <col min="14" max="16384" width="9.33203125" style="2"/>
  </cols>
  <sheetData>
    <row r="1" spans="1:19" ht="26.25" customHeight="1">
      <c r="A1" s="2" t="s">
        <v>5</v>
      </c>
      <c r="D1" s="3" t="s">
        <v>13</v>
      </c>
      <c r="E1" s="142" t="s">
        <v>38</v>
      </c>
      <c r="F1" s="142"/>
      <c r="G1" s="143" t="s">
        <v>39</v>
      </c>
      <c r="H1" s="143"/>
      <c r="I1" s="142" t="s">
        <v>70</v>
      </c>
      <c r="J1" s="142"/>
      <c r="K1" s="142" t="s">
        <v>76</v>
      </c>
      <c r="L1" s="142"/>
      <c r="M1" s="2"/>
    </row>
    <row r="2" spans="1:19" ht="13.5" customHeight="1">
      <c r="A2" s="2"/>
      <c r="D2" s="3"/>
      <c r="E2" s="140" t="s">
        <v>21</v>
      </c>
      <c r="F2" s="140"/>
      <c r="G2" s="141"/>
      <c r="H2" s="141"/>
      <c r="I2" s="140"/>
      <c r="J2" s="140"/>
      <c r="K2" s="140" t="s">
        <v>25</v>
      </c>
      <c r="L2" s="140"/>
      <c r="M2" s="2"/>
    </row>
    <row r="3" spans="1:19">
      <c r="A3" s="2"/>
      <c r="C3" s="59">
        <v>38609</v>
      </c>
      <c r="E3" s="140" t="s">
        <v>22</v>
      </c>
      <c r="F3" s="140"/>
      <c r="G3" s="141" t="s">
        <v>23</v>
      </c>
      <c r="H3" s="141"/>
      <c r="I3" s="140" t="s">
        <v>23</v>
      </c>
      <c r="J3" s="140"/>
      <c r="K3" s="140" t="s">
        <v>79</v>
      </c>
      <c r="L3" s="140"/>
      <c r="M3" s="2"/>
    </row>
    <row r="4" spans="1:19">
      <c r="A4" s="2"/>
      <c r="C4" s="59">
        <v>39706</v>
      </c>
      <c r="E4" s="136" t="s">
        <v>81</v>
      </c>
      <c r="F4" s="136"/>
      <c r="G4" s="138">
        <v>43253</v>
      </c>
      <c r="H4" s="139"/>
      <c r="I4" s="136">
        <v>43442</v>
      </c>
      <c r="J4" s="136"/>
      <c r="K4" s="136">
        <v>43449</v>
      </c>
      <c r="L4" s="136"/>
    </row>
    <row r="5" spans="1:19" ht="52.8">
      <c r="B5" s="8" t="s">
        <v>9</v>
      </c>
      <c r="C5" s="8"/>
      <c r="D5" s="4"/>
      <c r="E5" s="62" t="s">
        <v>1</v>
      </c>
      <c r="F5" s="62" t="s">
        <v>2</v>
      </c>
      <c r="G5" s="63" t="s">
        <v>1</v>
      </c>
      <c r="H5" s="63" t="s">
        <v>2</v>
      </c>
      <c r="I5" s="62" t="s">
        <v>1</v>
      </c>
      <c r="J5" s="62" t="s">
        <v>2</v>
      </c>
      <c r="K5" s="62" t="s">
        <v>1</v>
      </c>
      <c r="L5" s="62" t="s">
        <v>2</v>
      </c>
      <c r="M5" s="12" t="s">
        <v>0</v>
      </c>
    </row>
    <row r="6" spans="1:19" s="83" customFormat="1">
      <c r="A6" s="84" t="s">
        <v>26</v>
      </c>
      <c r="B6" s="95" t="s">
        <v>60</v>
      </c>
      <c r="C6" s="85">
        <v>38625</v>
      </c>
      <c r="D6" s="83" t="s">
        <v>37</v>
      </c>
      <c r="E6" s="87"/>
      <c r="F6" s="87"/>
      <c r="G6" s="86" t="s">
        <v>26</v>
      </c>
      <c r="H6" s="86">
        <v>15</v>
      </c>
      <c r="I6" s="88"/>
      <c r="J6" s="88"/>
      <c r="K6" s="88"/>
      <c r="L6" s="88"/>
      <c r="M6" s="88">
        <f>SUM(E6:L6)</f>
        <v>15</v>
      </c>
    </row>
    <row r="7" spans="1:19">
      <c r="A7" s="5" t="s">
        <v>82</v>
      </c>
      <c r="B7" s="1" t="s">
        <v>139</v>
      </c>
      <c r="C7" s="97">
        <v>39516</v>
      </c>
      <c r="D7" s="2" t="s">
        <v>94</v>
      </c>
      <c r="E7" s="111"/>
      <c r="F7" s="111"/>
      <c r="G7" s="58" t="s">
        <v>82</v>
      </c>
      <c r="H7" s="58">
        <v>12</v>
      </c>
      <c r="M7" s="35">
        <f>SUM(E7:L7)</f>
        <v>12</v>
      </c>
      <c r="N7" s="13"/>
      <c r="O7" s="13"/>
      <c r="P7" s="13"/>
      <c r="Q7" s="13"/>
      <c r="R7" s="13"/>
      <c r="S7" s="13"/>
    </row>
    <row r="8" spans="1:19" s="68" customFormat="1" ht="12.75" customHeight="1">
      <c r="A8" s="74" t="s">
        <v>87</v>
      </c>
      <c r="B8" s="68" t="s">
        <v>127</v>
      </c>
      <c r="C8" s="75">
        <v>38510</v>
      </c>
      <c r="D8" s="68" t="s">
        <v>15</v>
      </c>
      <c r="E8" s="113" t="s">
        <v>88</v>
      </c>
      <c r="F8" s="76"/>
      <c r="G8" s="76"/>
      <c r="H8" s="76"/>
      <c r="I8" s="76"/>
      <c r="J8" s="76"/>
      <c r="K8" s="76"/>
      <c r="L8" s="76"/>
      <c r="M8" s="77">
        <f>SUM(E8:L8)</f>
        <v>0</v>
      </c>
      <c r="N8" s="68" t="s">
        <v>128</v>
      </c>
    </row>
    <row r="9" spans="1:19" s="31" customFormat="1" ht="12.75" customHeight="1">
      <c r="A9" s="33" t="s">
        <v>87</v>
      </c>
      <c r="B9" s="31" t="s">
        <v>169</v>
      </c>
      <c r="C9" s="135"/>
      <c r="D9" s="31" t="s">
        <v>56</v>
      </c>
      <c r="E9" s="66"/>
      <c r="F9" s="45"/>
      <c r="G9" s="45"/>
      <c r="H9" s="45"/>
      <c r="I9" s="45" t="s">
        <v>26</v>
      </c>
      <c r="J9" s="45"/>
      <c r="K9" s="45"/>
      <c r="L9" s="45"/>
      <c r="M9" s="35">
        <f t="shared" ref="M9:M10" si="0">SUM(E9:L9)</f>
        <v>0</v>
      </c>
    </row>
    <row r="10" spans="1:19" s="31" customFormat="1" ht="12.75" customHeight="1">
      <c r="A10" s="33" t="s">
        <v>87</v>
      </c>
      <c r="B10" s="31" t="s">
        <v>170</v>
      </c>
      <c r="C10" s="135"/>
      <c r="D10" s="31" t="s">
        <v>12</v>
      </c>
      <c r="E10" s="66"/>
      <c r="F10" s="45"/>
      <c r="G10" s="45"/>
      <c r="H10" s="45"/>
      <c r="I10" s="45" t="s">
        <v>82</v>
      </c>
      <c r="J10" s="45"/>
      <c r="K10" s="45"/>
      <c r="L10" s="45"/>
      <c r="M10" s="35">
        <f t="shared" si="0"/>
        <v>0</v>
      </c>
    </row>
    <row r="11" spans="1:19">
      <c r="B11" s="27"/>
      <c r="C11" s="40"/>
      <c r="D11" s="19"/>
      <c r="N11" s="9"/>
      <c r="O11" s="9"/>
      <c r="P11" s="9"/>
      <c r="Q11" s="9"/>
      <c r="R11" s="9"/>
      <c r="S11" s="9"/>
    </row>
    <row r="12" spans="1:19">
      <c r="D12" s="5" t="s">
        <v>3</v>
      </c>
      <c r="E12" s="111">
        <v>1</v>
      </c>
      <c r="G12" s="58">
        <v>2</v>
      </c>
      <c r="I12" s="132">
        <v>2</v>
      </c>
      <c r="J12" s="132"/>
      <c r="N12" s="9"/>
      <c r="O12" s="9"/>
      <c r="P12" s="9"/>
      <c r="Q12" s="9"/>
      <c r="R12" s="9"/>
      <c r="S12" s="9"/>
    </row>
    <row r="13" spans="1:19">
      <c r="A13" s="2"/>
      <c r="D13" s="5" t="s">
        <v>4</v>
      </c>
      <c r="E13" s="111">
        <v>6</v>
      </c>
      <c r="G13" s="58">
        <v>2</v>
      </c>
      <c r="I13" s="132">
        <v>2</v>
      </c>
      <c r="J13" s="132"/>
      <c r="N13" s="13"/>
      <c r="O13" s="13"/>
      <c r="P13" s="13"/>
      <c r="Q13" s="13"/>
      <c r="R13" s="13"/>
      <c r="S13" s="13"/>
    </row>
    <row r="14" spans="1:19" ht="12.75" customHeight="1">
      <c r="B14" s="1"/>
      <c r="C14" s="1"/>
      <c r="N14" s="9"/>
      <c r="O14" s="9"/>
      <c r="P14" s="9"/>
      <c r="Q14" s="9"/>
      <c r="R14" s="9"/>
      <c r="S14" s="9"/>
    </row>
    <row r="15" spans="1:19">
      <c r="B15" s="35"/>
      <c r="C15" s="25"/>
      <c r="D15" s="35"/>
    </row>
  </sheetData>
  <mergeCells count="16">
    <mergeCell ref="K1:L1"/>
    <mergeCell ref="E2:F2"/>
    <mergeCell ref="G2:H2"/>
    <mergeCell ref="G1:H1"/>
    <mergeCell ref="K2:L2"/>
    <mergeCell ref="E1:F1"/>
    <mergeCell ref="I2:J2"/>
    <mergeCell ref="I1:J1"/>
    <mergeCell ref="K3:L3"/>
    <mergeCell ref="E4:F4"/>
    <mergeCell ref="G4:H4"/>
    <mergeCell ref="K4:L4"/>
    <mergeCell ref="I4:J4"/>
    <mergeCell ref="I3:J3"/>
    <mergeCell ref="E3:F3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6" width="5.77734375" style="2" customWidth="1"/>
    <col min="7" max="8" width="6" style="36" customWidth="1"/>
    <col min="9" max="12" width="5.77734375" style="2" customWidth="1"/>
    <col min="13" max="14" width="5.77734375" style="36" customWidth="1"/>
    <col min="15" max="15" width="5.77734375" style="61" customWidth="1"/>
    <col min="16" max="16384" width="9.33203125" style="2"/>
  </cols>
  <sheetData>
    <row r="1" spans="1:21" ht="26.25" customHeight="1">
      <c r="A1" s="2" t="s">
        <v>5</v>
      </c>
      <c r="D1" s="3" t="s">
        <v>13</v>
      </c>
      <c r="E1" s="145" t="s">
        <v>27</v>
      </c>
      <c r="F1" s="145"/>
      <c r="G1" s="142" t="s">
        <v>75</v>
      </c>
      <c r="H1" s="142"/>
      <c r="I1" s="145" t="s">
        <v>38</v>
      </c>
      <c r="J1" s="145"/>
      <c r="K1" s="143" t="s">
        <v>39</v>
      </c>
      <c r="L1" s="143"/>
      <c r="M1" s="142" t="s">
        <v>76</v>
      </c>
      <c r="N1" s="142"/>
      <c r="O1" s="2"/>
    </row>
    <row r="2" spans="1:21" ht="13.5" customHeight="1">
      <c r="A2" s="2"/>
      <c r="D2" s="3"/>
      <c r="E2" s="144" t="s">
        <v>28</v>
      </c>
      <c r="F2" s="144"/>
      <c r="G2" s="142"/>
      <c r="H2" s="142"/>
      <c r="I2" s="144" t="s">
        <v>21</v>
      </c>
      <c r="J2" s="144"/>
      <c r="K2" s="141"/>
      <c r="L2" s="141"/>
      <c r="M2" s="140" t="s">
        <v>25</v>
      </c>
      <c r="N2" s="140"/>
      <c r="O2" s="2"/>
    </row>
    <row r="3" spans="1:21">
      <c r="A3" s="2"/>
      <c r="C3" s="59">
        <v>38609</v>
      </c>
      <c r="E3" s="144" t="s">
        <v>17</v>
      </c>
      <c r="F3" s="144"/>
      <c r="G3" s="140" t="s">
        <v>77</v>
      </c>
      <c r="H3" s="140"/>
      <c r="I3" s="144" t="s">
        <v>22</v>
      </c>
      <c r="J3" s="144"/>
      <c r="K3" s="141" t="s">
        <v>23</v>
      </c>
      <c r="L3" s="141"/>
      <c r="M3" s="140" t="s">
        <v>79</v>
      </c>
      <c r="N3" s="140"/>
      <c r="O3" s="2"/>
    </row>
    <row r="4" spans="1:21">
      <c r="A4" s="2"/>
      <c r="C4" s="59">
        <v>39706</v>
      </c>
      <c r="E4" s="146">
        <v>43184</v>
      </c>
      <c r="F4" s="147"/>
      <c r="G4" s="136">
        <v>43218</v>
      </c>
      <c r="H4" s="137"/>
      <c r="I4" s="146" t="s">
        <v>81</v>
      </c>
      <c r="J4" s="146"/>
      <c r="K4" s="138">
        <v>43253</v>
      </c>
      <c r="L4" s="139"/>
      <c r="M4" s="136">
        <v>43449</v>
      </c>
      <c r="N4" s="136"/>
    </row>
    <row r="5" spans="1:21" ht="52.8">
      <c r="B5" s="8" t="s">
        <v>10</v>
      </c>
      <c r="C5" s="8"/>
      <c r="D5" s="41"/>
      <c r="E5" s="44" t="s">
        <v>1</v>
      </c>
      <c r="F5" s="44" t="s">
        <v>2</v>
      </c>
      <c r="G5" s="62" t="s">
        <v>1</v>
      </c>
      <c r="H5" s="62" t="s">
        <v>2</v>
      </c>
      <c r="I5" s="44" t="s">
        <v>1</v>
      </c>
      <c r="J5" s="44" t="s">
        <v>2</v>
      </c>
      <c r="K5" s="63" t="s">
        <v>1</v>
      </c>
      <c r="L5" s="63" t="s">
        <v>2</v>
      </c>
      <c r="M5" s="62" t="s">
        <v>1</v>
      </c>
      <c r="N5" s="62" t="s">
        <v>2</v>
      </c>
      <c r="O5" s="12" t="s">
        <v>0</v>
      </c>
    </row>
    <row r="6" spans="1:21" s="83" customFormat="1" ht="12.75" customHeight="1">
      <c r="A6" s="84" t="s">
        <v>26</v>
      </c>
      <c r="B6" s="83" t="s">
        <v>58</v>
      </c>
      <c r="C6" s="96">
        <v>38635</v>
      </c>
      <c r="D6" s="83" t="s">
        <v>18</v>
      </c>
      <c r="E6" s="86" t="s">
        <v>26</v>
      </c>
      <c r="F6" s="86">
        <v>15</v>
      </c>
      <c r="G6" s="87"/>
      <c r="H6" s="87"/>
      <c r="I6" s="87" t="s">
        <v>82</v>
      </c>
      <c r="J6" s="87">
        <v>17</v>
      </c>
      <c r="K6" s="87" t="s">
        <v>26</v>
      </c>
      <c r="L6" s="87">
        <v>15</v>
      </c>
      <c r="M6" s="87"/>
      <c r="N6" s="87"/>
      <c r="O6" s="88">
        <f t="shared" ref="O6:O11" si="0">SUM(E6:N6)</f>
        <v>47</v>
      </c>
    </row>
    <row r="7" spans="1:21" s="31" customFormat="1" ht="12.75" customHeight="1">
      <c r="A7" s="33" t="s">
        <v>82</v>
      </c>
      <c r="B7" s="31" t="s">
        <v>61</v>
      </c>
      <c r="C7" s="97">
        <v>38680</v>
      </c>
      <c r="D7" s="31" t="s">
        <v>14</v>
      </c>
      <c r="E7" s="2"/>
      <c r="F7" s="2"/>
      <c r="G7" s="36"/>
      <c r="H7" s="36"/>
      <c r="I7" s="58" t="s">
        <v>87</v>
      </c>
      <c r="J7" s="58">
        <v>16</v>
      </c>
      <c r="K7" s="80" t="s">
        <v>82</v>
      </c>
      <c r="L7" s="80">
        <v>12</v>
      </c>
      <c r="M7" s="2"/>
      <c r="N7" s="2"/>
      <c r="O7" s="35">
        <f t="shared" si="0"/>
        <v>28</v>
      </c>
    </row>
    <row r="8" spans="1:21" s="31" customFormat="1" ht="12.75" customHeight="1">
      <c r="A8" s="33" t="s">
        <v>87</v>
      </c>
      <c r="B8" s="31" t="s">
        <v>105</v>
      </c>
      <c r="C8" s="107">
        <v>39088</v>
      </c>
      <c r="D8" s="31" t="s">
        <v>56</v>
      </c>
      <c r="E8" s="32" t="s">
        <v>82</v>
      </c>
      <c r="F8" s="32">
        <v>12</v>
      </c>
      <c r="G8" s="45"/>
      <c r="H8" s="45"/>
      <c r="I8" s="45"/>
      <c r="J8" s="45"/>
      <c r="K8" s="45"/>
      <c r="L8" s="45"/>
      <c r="M8" s="45"/>
      <c r="N8" s="45"/>
      <c r="O8" s="35">
        <f t="shared" si="0"/>
        <v>12</v>
      </c>
    </row>
    <row r="9" spans="1:21" s="31" customFormat="1" ht="12.75" customHeight="1">
      <c r="A9" s="33" t="s">
        <v>87</v>
      </c>
      <c r="B9" s="2" t="s">
        <v>113</v>
      </c>
      <c r="C9" s="70"/>
      <c r="D9" s="31" t="s">
        <v>19</v>
      </c>
      <c r="E9" s="32"/>
      <c r="F9" s="32"/>
      <c r="G9" s="45" t="s">
        <v>26</v>
      </c>
      <c r="H9" s="45">
        <v>12</v>
      </c>
      <c r="I9" s="45"/>
      <c r="J9" s="45"/>
      <c r="K9" s="45"/>
      <c r="L9" s="45"/>
      <c r="M9" s="45"/>
      <c r="N9" s="45"/>
      <c r="O9" s="35">
        <f t="shared" si="0"/>
        <v>12</v>
      </c>
    </row>
    <row r="10" spans="1:21">
      <c r="A10" s="5" t="s">
        <v>106</v>
      </c>
      <c r="B10" s="36" t="s">
        <v>140</v>
      </c>
      <c r="C10" s="97">
        <v>38967</v>
      </c>
      <c r="D10" s="2" t="s">
        <v>14</v>
      </c>
      <c r="E10" s="32"/>
      <c r="F10" s="32"/>
      <c r="G10" s="45"/>
      <c r="H10" s="45"/>
      <c r="I10" s="45"/>
      <c r="J10" s="45"/>
      <c r="K10" s="45" t="s">
        <v>87</v>
      </c>
      <c r="L10" s="45">
        <v>11</v>
      </c>
      <c r="M10" s="45"/>
      <c r="N10" s="45"/>
      <c r="O10" s="35">
        <f t="shared" si="0"/>
        <v>11</v>
      </c>
    </row>
    <row r="11" spans="1:21">
      <c r="A11" s="5" t="s">
        <v>146</v>
      </c>
      <c r="B11" s="36" t="s">
        <v>65</v>
      </c>
      <c r="C11" s="98">
        <v>38732</v>
      </c>
      <c r="D11" s="2" t="s">
        <v>33</v>
      </c>
      <c r="E11" s="32"/>
      <c r="F11" s="32"/>
      <c r="G11" s="45" t="s">
        <v>82</v>
      </c>
      <c r="H11" s="45">
        <v>9</v>
      </c>
      <c r="I11" s="45"/>
      <c r="J11" s="45"/>
      <c r="K11" s="45"/>
      <c r="L11" s="45"/>
      <c r="M11" s="45"/>
      <c r="N11" s="45"/>
      <c r="O11" s="35">
        <f t="shared" si="0"/>
        <v>9</v>
      </c>
    </row>
    <row r="12" spans="1:21">
      <c r="B12" s="31"/>
      <c r="C12" s="35"/>
      <c r="D12" s="31"/>
      <c r="I12" s="58"/>
      <c r="J12" s="58"/>
      <c r="K12" s="80"/>
      <c r="L12" s="80"/>
      <c r="M12" s="2"/>
      <c r="N12" s="2"/>
      <c r="O12" s="2"/>
    </row>
    <row r="13" spans="1:21">
      <c r="D13" s="5" t="s">
        <v>3</v>
      </c>
      <c r="E13" s="58">
        <v>2</v>
      </c>
      <c r="G13" s="69">
        <v>2</v>
      </c>
      <c r="I13" s="58">
        <v>2</v>
      </c>
      <c r="J13" s="58"/>
      <c r="K13" s="58">
        <v>3</v>
      </c>
      <c r="L13" s="58"/>
      <c r="P13" s="9"/>
      <c r="Q13" s="9"/>
      <c r="R13" s="9"/>
      <c r="S13" s="9"/>
      <c r="T13" s="9"/>
      <c r="U13" s="9"/>
    </row>
    <row r="14" spans="1:21">
      <c r="A14" s="2"/>
      <c r="D14" s="5" t="s">
        <v>4</v>
      </c>
      <c r="E14" s="58">
        <v>2</v>
      </c>
      <c r="G14" s="60">
        <v>2</v>
      </c>
      <c r="H14" s="60"/>
      <c r="I14" s="58">
        <v>3</v>
      </c>
      <c r="J14" s="58"/>
      <c r="K14" s="58">
        <v>3</v>
      </c>
      <c r="L14" s="58"/>
      <c r="P14" s="13"/>
      <c r="Q14" s="13"/>
      <c r="R14" s="13"/>
      <c r="S14" s="13"/>
      <c r="T14" s="13"/>
      <c r="U14" s="13"/>
    </row>
    <row r="15" spans="1:21" ht="12.75" customHeight="1">
      <c r="K15" s="58"/>
      <c r="L15" s="58"/>
    </row>
    <row r="16" spans="1:21">
      <c r="C16" s="39"/>
    </row>
  </sheetData>
  <sortState ref="B6:U11">
    <sortCondition descending="1" ref="O6:O11"/>
  </sortState>
  <mergeCells count="20">
    <mergeCell ref="M1:N1"/>
    <mergeCell ref="E2:F2"/>
    <mergeCell ref="G2:H2"/>
    <mergeCell ref="I2:J2"/>
    <mergeCell ref="K2:L2"/>
    <mergeCell ref="K1:L1"/>
    <mergeCell ref="M2:N2"/>
    <mergeCell ref="E1:F1"/>
    <mergeCell ref="G1:H1"/>
    <mergeCell ref="I1:J1"/>
    <mergeCell ref="M3:N3"/>
    <mergeCell ref="E4:F4"/>
    <mergeCell ref="G4:H4"/>
    <mergeCell ref="I4:J4"/>
    <mergeCell ref="K4:L4"/>
    <mergeCell ref="M4:N4"/>
    <mergeCell ref="E3:F3"/>
    <mergeCell ref="G3:H3"/>
    <mergeCell ref="I3:J3"/>
    <mergeCell ref="K3:L3"/>
  </mergeCells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5" sqref="B15"/>
    </sheetView>
  </sheetViews>
  <sheetFormatPr defaultRowHeight="13.2"/>
  <cols>
    <col min="1" max="1" width="4.33203125" customWidth="1"/>
    <col min="2" max="2" width="18.77734375" style="2" customWidth="1"/>
    <col min="3" max="3" width="11.6640625" style="2" customWidth="1"/>
    <col min="4" max="4" width="22.6640625" style="2" customWidth="1"/>
    <col min="5" max="6" width="6" style="36" customWidth="1"/>
    <col min="7" max="12" width="5.77734375" style="36" customWidth="1"/>
    <col min="13" max="13" width="5.77734375" style="61" customWidth="1"/>
    <col min="14" max="19" width="9.33203125" style="2"/>
  </cols>
  <sheetData>
    <row r="1" spans="1:19" ht="26.25" customHeight="1">
      <c r="A1" s="1" t="s">
        <v>11</v>
      </c>
      <c r="D1" s="3" t="s">
        <v>13</v>
      </c>
      <c r="E1" s="142" t="s">
        <v>75</v>
      </c>
      <c r="F1" s="142"/>
      <c r="G1" s="142" t="s">
        <v>38</v>
      </c>
      <c r="H1" s="142"/>
      <c r="I1" s="142" t="s">
        <v>67</v>
      </c>
      <c r="J1" s="142"/>
      <c r="K1" s="142" t="s">
        <v>76</v>
      </c>
      <c r="L1" s="142"/>
      <c r="M1" s="2"/>
    </row>
    <row r="2" spans="1:19" ht="12.75" customHeight="1">
      <c r="D2" s="3"/>
      <c r="E2" s="142"/>
      <c r="F2" s="142"/>
      <c r="G2" s="140" t="s">
        <v>21</v>
      </c>
      <c r="H2" s="140"/>
      <c r="I2" s="140" t="s">
        <v>25</v>
      </c>
      <c r="J2" s="140"/>
      <c r="K2" s="140" t="s">
        <v>25</v>
      </c>
      <c r="L2" s="140"/>
      <c r="M2" s="2"/>
    </row>
    <row r="3" spans="1:19">
      <c r="C3" s="59">
        <v>38609</v>
      </c>
      <c r="E3" s="140" t="s">
        <v>77</v>
      </c>
      <c r="F3" s="140"/>
      <c r="G3" s="140" t="s">
        <v>22</v>
      </c>
      <c r="H3" s="140"/>
      <c r="I3" s="140" t="s">
        <v>68</v>
      </c>
      <c r="J3" s="140"/>
      <c r="K3" s="140" t="s">
        <v>79</v>
      </c>
      <c r="L3" s="140"/>
      <c r="M3" s="2"/>
    </row>
    <row r="4" spans="1:19">
      <c r="C4" s="59">
        <v>39706</v>
      </c>
      <c r="E4" s="136">
        <v>43218</v>
      </c>
      <c r="F4" s="137"/>
      <c r="G4" s="136" t="s">
        <v>81</v>
      </c>
      <c r="H4" s="136"/>
      <c r="I4" s="136" t="s">
        <v>143</v>
      </c>
      <c r="J4" s="136"/>
      <c r="K4" s="136">
        <v>43449</v>
      </c>
      <c r="L4" s="136"/>
    </row>
    <row r="5" spans="1:19" ht="52.8">
      <c r="B5" s="6" t="s">
        <v>16</v>
      </c>
      <c r="C5" s="6"/>
      <c r="D5" s="4"/>
      <c r="E5" s="62" t="s">
        <v>1</v>
      </c>
      <c r="F5" s="62" t="s">
        <v>2</v>
      </c>
      <c r="G5" s="62" t="s">
        <v>1</v>
      </c>
      <c r="H5" s="62" t="s">
        <v>2</v>
      </c>
      <c r="I5" s="62" t="s">
        <v>1</v>
      </c>
      <c r="J5" s="62" t="s">
        <v>2</v>
      </c>
      <c r="K5" s="62" t="s">
        <v>1</v>
      </c>
      <c r="L5" s="62" t="s">
        <v>2</v>
      </c>
      <c r="M5" s="12" t="s">
        <v>0</v>
      </c>
    </row>
    <row r="6" spans="1:19" s="31" customFormat="1">
      <c r="A6" s="47" t="s">
        <v>26</v>
      </c>
      <c r="B6" s="2" t="s">
        <v>90</v>
      </c>
      <c r="C6" s="98">
        <v>39543</v>
      </c>
      <c r="D6" s="2" t="s">
        <v>54</v>
      </c>
      <c r="E6" s="72"/>
      <c r="F6" s="72"/>
      <c r="G6" s="111" t="s">
        <v>87</v>
      </c>
      <c r="H6" s="111">
        <v>16</v>
      </c>
      <c r="I6" s="36"/>
      <c r="J6" s="36"/>
      <c r="K6" s="36"/>
      <c r="L6" s="36"/>
      <c r="M6" s="35">
        <f>SUM(E6:L6)</f>
        <v>16</v>
      </c>
    </row>
    <row r="7" spans="1:19">
      <c r="A7" s="33" t="s">
        <v>82</v>
      </c>
      <c r="B7" s="31" t="s">
        <v>114</v>
      </c>
      <c r="C7" s="46"/>
      <c r="D7" s="31" t="s">
        <v>112</v>
      </c>
      <c r="E7" s="45" t="s">
        <v>26</v>
      </c>
      <c r="F7" s="45">
        <v>12</v>
      </c>
      <c r="G7" s="45"/>
      <c r="H7" s="45"/>
      <c r="I7" s="45"/>
      <c r="J7" s="45"/>
      <c r="K7" s="45"/>
      <c r="L7" s="45"/>
      <c r="M7" s="35">
        <f>SUM(E7:L7)</f>
        <v>12</v>
      </c>
      <c r="N7" s="9"/>
      <c r="O7" s="9"/>
      <c r="P7" s="9"/>
      <c r="Q7" s="9"/>
      <c r="R7" s="9"/>
      <c r="S7" s="9"/>
    </row>
    <row r="8" spans="1:19" s="116" customFormat="1">
      <c r="A8" s="115" t="s">
        <v>82</v>
      </c>
      <c r="B8" s="116" t="s">
        <v>142</v>
      </c>
      <c r="C8" s="114">
        <v>39767</v>
      </c>
      <c r="D8" s="116" t="s">
        <v>20</v>
      </c>
      <c r="E8" s="117"/>
      <c r="F8" s="117"/>
      <c r="G8" s="117"/>
      <c r="H8" s="117"/>
      <c r="I8" s="117" t="s">
        <v>26</v>
      </c>
      <c r="J8" s="117">
        <v>12</v>
      </c>
      <c r="K8" s="118"/>
      <c r="L8" s="118"/>
      <c r="M8" s="118">
        <f>SUM(E8:L8)</f>
        <v>12</v>
      </c>
      <c r="N8" s="116" t="s">
        <v>147</v>
      </c>
    </row>
    <row r="9" spans="1:19">
      <c r="A9" s="33" t="s">
        <v>123</v>
      </c>
      <c r="B9" s="2" t="s">
        <v>115</v>
      </c>
      <c r="C9" s="48"/>
      <c r="D9" s="2" t="s">
        <v>33</v>
      </c>
      <c r="E9" s="111" t="s">
        <v>82</v>
      </c>
      <c r="F9" s="111">
        <v>9</v>
      </c>
      <c r="G9" s="111"/>
      <c r="H9" s="111"/>
      <c r="M9" s="35">
        <f>SUM(E9:L9)</f>
        <v>9</v>
      </c>
      <c r="N9" s="9"/>
      <c r="O9" s="9"/>
      <c r="P9" s="9"/>
      <c r="Q9" s="9"/>
      <c r="R9" s="9"/>
      <c r="S9" s="9"/>
    </row>
    <row r="10" spans="1:19">
      <c r="C10" s="53"/>
      <c r="E10" s="69"/>
      <c r="F10" s="69"/>
      <c r="G10" s="111"/>
      <c r="H10" s="111"/>
      <c r="I10" s="111"/>
      <c r="J10" s="111"/>
      <c r="N10" s="9"/>
      <c r="O10" s="9"/>
      <c r="P10" s="9"/>
      <c r="Q10" s="9"/>
      <c r="R10" s="9"/>
      <c r="S10" s="9"/>
    </row>
    <row r="11" spans="1:19">
      <c r="D11" s="5" t="s">
        <v>3</v>
      </c>
      <c r="E11" s="69">
        <v>2</v>
      </c>
      <c r="F11" s="69"/>
      <c r="G11" s="111">
        <v>1</v>
      </c>
      <c r="H11" s="111"/>
      <c r="I11" s="111">
        <v>1</v>
      </c>
      <c r="J11" s="111"/>
      <c r="N11" s="9"/>
      <c r="O11" s="9"/>
      <c r="P11" s="9"/>
      <c r="Q11" s="9"/>
      <c r="R11" s="9"/>
      <c r="S11" s="9"/>
    </row>
    <row r="12" spans="1:19">
      <c r="D12" s="5" t="s">
        <v>4</v>
      </c>
      <c r="E12" s="69">
        <v>2</v>
      </c>
      <c r="F12" s="69"/>
      <c r="G12" s="111">
        <v>5</v>
      </c>
      <c r="H12" s="111"/>
      <c r="I12" s="111">
        <v>3</v>
      </c>
      <c r="J12" s="111"/>
      <c r="N12" s="13"/>
      <c r="O12" s="13"/>
      <c r="P12" s="13"/>
      <c r="Q12" s="13"/>
      <c r="R12" s="13"/>
      <c r="S12" s="13"/>
    </row>
    <row r="13" spans="1:19">
      <c r="G13" s="111"/>
      <c r="H13" s="111"/>
      <c r="I13" s="111"/>
      <c r="J13" s="111"/>
      <c r="N13" s="9"/>
      <c r="O13" s="9"/>
      <c r="P13" s="9"/>
      <c r="Q13" s="9"/>
      <c r="R13" s="9"/>
      <c r="S13" s="9"/>
    </row>
    <row r="17" spans="2:4">
      <c r="B17" s="15"/>
      <c r="C17" s="15"/>
      <c r="D17" s="16"/>
    </row>
    <row r="19" spans="2:4">
      <c r="B19" s="20"/>
      <c r="C19" s="20"/>
      <c r="D19" s="20"/>
    </row>
    <row r="20" spans="2:4">
      <c r="B20" s="21"/>
      <c r="C20" s="21"/>
      <c r="D20" s="21"/>
    </row>
    <row r="35" spans="2:4">
      <c r="B35" s="7"/>
      <c r="C35" s="7"/>
      <c r="D35" s="7"/>
    </row>
    <row r="36" spans="2:4">
      <c r="B36" s="7"/>
      <c r="C36" s="7"/>
      <c r="D36" s="7"/>
    </row>
    <row r="37" spans="2:4">
      <c r="B37" s="7"/>
      <c r="C37" s="7"/>
      <c r="D37" s="7"/>
    </row>
    <row r="38" spans="2:4">
      <c r="B38" s="7"/>
      <c r="C38" s="7"/>
      <c r="D38" s="7"/>
    </row>
    <row r="39" spans="2:4">
      <c r="B39" s="7"/>
      <c r="C39" s="7"/>
      <c r="D39" s="5"/>
    </row>
    <row r="40" spans="2:4">
      <c r="B40" s="7"/>
      <c r="C40" s="7"/>
      <c r="D40" s="7"/>
    </row>
    <row r="41" spans="2:4">
      <c r="B41" s="7"/>
      <c r="C41" s="7"/>
      <c r="D41" s="7"/>
    </row>
  </sheetData>
  <sortState ref="B6:S9">
    <sortCondition descending="1" ref="M6:M9"/>
  </sortState>
  <mergeCells count="16">
    <mergeCell ref="K1:L1"/>
    <mergeCell ref="E2:F2"/>
    <mergeCell ref="G2:H2"/>
    <mergeCell ref="I2:J2"/>
    <mergeCell ref="K2:L2"/>
    <mergeCell ref="E1:F1"/>
    <mergeCell ref="G1:H1"/>
    <mergeCell ref="I1:J1"/>
    <mergeCell ref="K3:L3"/>
    <mergeCell ref="E4:F4"/>
    <mergeCell ref="G4:H4"/>
    <mergeCell ref="K4:L4"/>
    <mergeCell ref="I4:J4"/>
    <mergeCell ref="I3:J3"/>
    <mergeCell ref="E3:F3"/>
    <mergeCell ref="G3:H3"/>
  </mergeCells>
  <phoneticPr fontId="2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9" sqref="B19"/>
    </sheetView>
  </sheetViews>
  <sheetFormatPr defaultRowHeight="13.2"/>
  <cols>
    <col min="1" max="1" width="4.3320312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36" customWidth="1"/>
    <col min="9" max="10" width="6" style="36" customWidth="1"/>
    <col min="11" max="18" width="5.77734375" style="36" customWidth="1"/>
    <col min="19" max="19" width="5.77734375" style="61" customWidth="1"/>
    <col min="20" max="25" width="9.33203125" style="2"/>
  </cols>
  <sheetData>
    <row r="1" spans="1:25" ht="26.25" customHeight="1">
      <c r="A1" s="1" t="s">
        <v>11</v>
      </c>
      <c r="D1" s="3" t="s">
        <v>13</v>
      </c>
      <c r="E1" s="142" t="s">
        <v>40</v>
      </c>
      <c r="F1" s="142"/>
      <c r="G1" s="142" t="s">
        <v>27</v>
      </c>
      <c r="H1" s="142"/>
      <c r="I1" s="142" t="s">
        <v>75</v>
      </c>
      <c r="J1" s="142"/>
      <c r="K1" s="143" t="s">
        <v>39</v>
      </c>
      <c r="L1" s="143"/>
      <c r="M1" s="142" t="s">
        <v>161</v>
      </c>
      <c r="N1" s="142"/>
      <c r="O1" s="142" t="s">
        <v>70</v>
      </c>
      <c r="P1" s="142"/>
      <c r="Q1" s="142" t="s">
        <v>76</v>
      </c>
      <c r="R1" s="142"/>
      <c r="S1" s="2"/>
    </row>
    <row r="2" spans="1:25" ht="12.75" customHeight="1">
      <c r="D2" s="3"/>
      <c r="E2" s="140" t="s">
        <v>25</v>
      </c>
      <c r="F2" s="140"/>
      <c r="G2" s="140" t="s">
        <v>28</v>
      </c>
      <c r="H2" s="140"/>
      <c r="I2" s="142"/>
      <c r="J2" s="142"/>
      <c r="K2" s="141"/>
      <c r="L2" s="141"/>
      <c r="M2" s="140"/>
      <c r="N2" s="140"/>
      <c r="O2" s="140"/>
      <c r="P2" s="140"/>
      <c r="Q2" s="140" t="s">
        <v>25</v>
      </c>
      <c r="R2" s="140"/>
      <c r="S2" s="2"/>
    </row>
    <row r="3" spans="1:25">
      <c r="C3" s="59">
        <v>38609</v>
      </c>
      <c r="E3" s="140" t="s">
        <v>41</v>
      </c>
      <c r="F3" s="140"/>
      <c r="G3" s="140" t="s">
        <v>17</v>
      </c>
      <c r="H3" s="140"/>
      <c r="I3" s="140" t="s">
        <v>77</v>
      </c>
      <c r="J3" s="140"/>
      <c r="K3" s="141" t="s">
        <v>23</v>
      </c>
      <c r="L3" s="141"/>
      <c r="M3" s="140" t="s">
        <v>78</v>
      </c>
      <c r="N3" s="140"/>
      <c r="O3" s="140" t="s">
        <v>23</v>
      </c>
      <c r="P3" s="140"/>
      <c r="Q3" s="140" t="s">
        <v>79</v>
      </c>
      <c r="R3" s="140"/>
      <c r="S3" s="2"/>
    </row>
    <row r="4" spans="1:25">
      <c r="C4" s="59">
        <v>39706</v>
      </c>
      <c r="E4" s="136" t="s">
        <v>80</v>
      </c>
      <c r="F4" s="137"/>
      <c r="G4" s="136">
        <v>43184</v>
      </c>
      <c r="H4" s="137"/>
      <c r="I4" s="136">
        <v>43218</v>
      </c>
      <c r="J4" s="137"/>
      <c r="K4" s="138">
        <v>43253</v>
      </c>
      <c r="L4" s="139"/>
      <c r="M4" s="136">
        <v>43407</v>
      </c>
      <c r="N4" s="136"/>
      <c r="O4" s="136">
        <v>43442</v>
      </c>
      <c r="P4" s="136"/>
      <c r="Q4" s="136">
        <v>43449</v>
      </c>
      <c r="R4" s="136"/>
    </row>
    <row r="5" spans="1:25" ht="52.8">
      <c r="B5" s="6" t="s">
        <v>6</v>
      </c>
      <c r="C5" s="6"/>
      <c r="D5" s="4"/>
      <c r="E5" s="62" t="s">
        <v>1</v>
      </c>
      <c r="F5" s="62" t="s">
        <v>2</v>
      </c>
      <c r="G5" s="62" t="s">
        <v>1</v>
      </c>
      <c r="H5" s="62" t="s">
        <v>2</v>
      </c>
      <c r="I5" s="62" t="s">
        <v>1</v>
      </c>
      <c r="J5" s="62" t="s">
        <v>2</v>
      </c>
      <c r="K5" s="63" t="s">
        <v>1</v>
      </c>
      <c r="L5" s="63" t="s">
        <v>2</v>
      </c>
      <c r="M5" s="62" t="s">
        <v>1</v>
      </c>
      <c r="N5" s="62" t="s">
        <v>2</v>
      </c>
      <c r="O5" s="62" t="s">
        <v>1</v>
      </c>
      <c r="P5" s="62" t="s">
        <v>2</v>
      </c>
      <c r="Q5" s="62" t="s">
        <v>1</v>
      </c>
      <c r="R5" s="62" t="s">
        <v>2</v>
      </c>
      <c r="S5" s="12" t="s">
        <v>0</v>
      </c>
    </row>
    <row r="6" spans="1:25" s="31" customFormat="1">
      <c r="A6" s="84" t="s">
        <v>26</v>
      </c>
      <c r="B6" s="83" t="s">
        <v>42</v>
      </c>
      <c r="C6" s="85">
        <v>39183</v>
      </c>
      <c r="D6" s="83" t="s">
        <v>33</v>
      </c>
      <c r="E6" s="88"/>
      <c r="F6" s="88"/>
      <c r="G6" s="87" t="s">
        <v>82</v>
      </c>
      <c r="H6" s="87">
        <v>12</v>
      </c>
      <c r="I6" s="87" t="s">
        <v>82</v>
      </c>
      <c r="J6" s="87">
        <v>9</v>
      </c>
      <c r="K6" s="87" t="s">
        <v>26</v>
      </c>
      <c r="L6" s="87">
        <v>15</v>
      </c>
      <c r="M6" s="87" t="s">
        <v>26</v>
      </c>
      <c r="N6" s="87"/>
      <c r="O6" s="87" t="s">
        <v>26</v>
      </c>
      <c r="P6" s="87"/>
      <c r="Q6" s="88"/>
      <c r="R6" s="88"/>
      <c r="S6" s="88">
        <f t="shared" ref="S6:S16" si="0">SUM(E6:R6)</f>
        <v>36</v>
      </c>
    </row>
    <row r="7" spans="1:25" s="83" customFormat="1">
      <c r="A7" s="33" t="s">
        <v>82</v>
      </c>
      <c r="B7" s="36" t="s">
        <v>91</v>
      </c>
      <c r="C7" s="98">
        <v>38874</v>
      </c>
      <c r="D7" s="2" t="s">
        <v>12</v>
      </c>
      <c r="E7" s="36"/>
      <c r="F7" s="36"/>
      <c r="G7" s="111" t="s">
        <v>87</v>
      </c>
      <c r="H7" s="111">
        <v>11</v>
      </c>
      <c r="I7" s="111" t="s">
        <v>123</v>
      </c>
      <c r="J7" s="111">
        <v>7</v>
      </c>
      <c r="K7" s="111" t="s">
        <v>82</v>
      </c>
      <c r="L7" s="111">
        <v>12</v>
      </c>
      <c r="M7" s="119" t="s">
        <v>82</v>
      </c>
      <c r="N7" s="119"/>
      <c r="O7" s="125" t="s">
        <v>82</v>
      </c>
      <c r="P7" s="125"/>
      <c r="Q7" s="36"/>
      <c r="R7" s="36"/>
      <c r="S7" s="35">
        <f t="shared" si="0"/>
        <v>30</v>
      </c>
    </row>
    <row r="8" spans="1:25" s="9" customFormat="1">
      <c r="A8" s="33" t="s">
        <v>87</v>
      </c>
      <c r="B8" s="36" t="s">
        <v>62</v>
      </c>
      <c r="C8" s="98">
        <v>39423</v>
      </c>
      <c r="D8" s="36" t="s">
        <v>12</v>
      </c>
      <c r="E8" s="45" t="s">
        <v>82</v>
      </c>
      <c r="F8" s="45">
        <v>9</v>
      </c>
      <c r="G8" s="111" t="s">
        <v>26</v>
      </c>
      <c r="H8" s="111">
        <v>15</v>
      </c>
      <c r="I8" s="111"/>
      <c r="J8" s="111"/>
      <c r="K8" s="111"/>
      <c r="L8" s="111"/>
      <c r="M8" s="119"/>
      <c r="N8" s="119"/>
      <c r="O8" s="125"/>
      <c r="P8" s="125"/>
      <c r="Q8" s="36"/>
      <c r="R8" s="36"/>
      <c r="S8" s="35">
        <f t="shared" si="0"/>
        <v>24</v>
      </c>
      <c r="T8" s="2"/>
      <c r="U8" s="2"/>
      <c r="V8" s="2"/>
      <c r="W8" s="2"/>
      <c r="X8" s="2"/>
      <c r="Y8" s="2"/>
    </row>
    <row r="9" spans="1:25" s="9" customFormat="1">
      <c r="A9" s="33" t="s">
        <v>123</v>
      </c>
      <c r="B9" s="2" t="s">
        <v>29</v>
      </c>
      <c r="C9" s="100">
        <v>38882</v>
      </c>
      <c r="D9" s="2" t="s">
        <v>19</v>
      </c>
      <c r="E9" s="36"/>
      <c r="F9" s="36"/>
      <c r="G9" s="64"/>
      <c r="H9" s="111"/>
      <c r="I9" s="111" t="s">
        <v>26</v>
      </c>
      <c r="J9" s="111">
        <v>12</v>
      </c>
      <c r="K9" s="111"/>
      <c r="L9" s="111"/>
      <c r="M9" s="119"/>
      <c r="N9" s="119"/>
      <c r="O9" s="125"/>
      <c r="P9" s="125"/>
      <c r="Q9" s="36"/>
      <c r="R9" s="36"/>
      <c r="S9" s="35">
        <f t="shared" si="0"/>
        <v>12</v>
      </c>
      <c r="T9" s="2"/>
      <c r="U9" s="2"/>
      <c r="V9" s="2"/>
      <c r="W9" s="2"/>
      <c r="X9" s="2"/>
      <c r="Y9" s="2"/>
    </row>
    <row r="10" spans="1:25">
      <c r="A10" s="33" t="s">
        <v>106</v>
      </c>
      <c r="B10" s="2" t="s">
        <v>90</v>
      </c>
      <c r="C10" s="98">
        <v>39543</v>
      </c>
      <c r="D10" s="2" t="s">
        <v>54</v>
      </c>
      <c r="G10" s="111" t="s">
        <v>87</v>
      </c>
      <c r="H10" s="111">
        <v>11</v>
      </c>
      <c r="I10" s="111"/>
      <c r="J10" s="111"/>
      <c r="K10" s="64" t="s">
        <v>88</v>
      </c>
      <c r="L10" s="111"/>
      <c r="M10" s="119" t="s">
        <v>87</v>
      </c>
      <c r="N10" s="119"/>
      <c r="O10" s="125" t="s">
        <v>87</v>
      </c>
      <c r="P10" s="125"/>
      <c r="S10" s="35">
        <f t="shared" si="0"/>
        <v>11</v>
      </c>
      <c r="T10" s="9"/>
      <c r="U10" s="9"/>
      <c r="V10" s="9"/>
      <c r="W10" s="9"/>
      <c r="X10" s="9"/>
      <c r="Y10" s="9"/>
    </row>
    <row r="11" spans="1:25">
      <c r="A11" s="33" t="s">
        <v>106</v>
      </c>
      <c r="B11" s="2" t="s">
        <v>46</v>
      </c>
      <c r="C11" s="98">
        <v>38718</v>
      </c>
      <c r="D11" s="2" t="s">
        <v>47</v>
      </c>
      <c r="G11" s="64" t="s">
        <v>88</v>
      </c>
      <c r="H11" s="111"/>
      <c r="I11" s="111"/>
      <c r="J11" s="111"/>
      <c r="K11" s="111" t="s">
        <v>87</v>
      </c>
      <c r="L11" s="111">
        <v>11</v>
      </c>
      <c r="M11" s="119"/>
      <c r="N11" s="119"/>
      <c r="O11" s="125"/>
      <c r="P11" s="125"/>
      <c r="S11" s="35">
        <f t="shared" si="0"/>
        <v>11</v>
      </c>
      <c r="T11" s="9"/>
      <c r="U11" s="9"/>
      <c r="V11" s="9"/>
      <c r="W11" s="9"/>
      <c r="X11" s="9"/>
      <c r="Y11" s="9"/>
    </row>
    <row r="12" spans="1:25">
      <c r="A12" s="33" t="s">
        <v>106</v>
      </c>
      <c r="B12" s="2" t="s">
        <v>73</v>
      </c>
      <c r="C12" s="98">
        <v>38650</v>
      </c>
      <c r="D12" s="2" t="s">
        <v>49</v>
      </c>
      <c r="K12" s="111" t="s">
        <v>87</v>
      </c>
      <c r="L12" s="111">
        <v>11</v>
      </c>
      <c r="M12" s="119"/>
      <c r="N12" s="119"/>
      <c r="O12" s="125"/>
      <c r="P12" s="125"/>
      <c r="S12" s="35">
        <f t="shared" si="0"/>
        <v>11</v>
      </c>
      <c r="T12" s="9"/>
      <c r="U12" s="9"/>
      <c r="V12" s="9"/>
      <c r="W12" s="9"/>
      <c r="X12" s="9"/>
      <c r="Y12" s="9"/>
    </row>
    <row r="13" spans="1:25">
      <c r="A13" s="33" t="s">
        <v>144</v>
      </c>
      <c r="B13" s="2" t="s">
        <v>116</v>
      </c>
      <c r="C13" s="108">
        <v>39313</v>
      </c>
      <c r="D13" s="2" t="s">
        <v>30</v>
      </c>
      <c r="G13" s="64"/>
      <c r="H13" s="111"/>
      <c r="I13" s="111" t="s">
        <v>87</v>
      </c>
      <c r="J13" s="111">
        <v>8</v>
      </c>
      <c r="K13" s="111"/>
      <c r="L13" s="111"/>
      <c r="M13" s="119"/>
      <c r="N13" s="119"/>
      <c r="O13" s="125"/>
      <c r="P13" s="125"/>
      <c r="S13" s="35">
        <f t="shared" si="0"/>
        <v>8</v>
      </c>
    </row>
    <row r="14" spans="1:25">
      <c r="A14" s="33" t="s">
        <v>154</v>
      </c>
      <c r="B14" s="2" t="s">
        <v>155</v>
      </c>
      <c r="C14" s="123"/>
      <c r="D14" s="2" t="s">
        <v>112</v>
      </c>
      <c r="G14" s="64"/>
      <c r="H14" s="119"/>
      <c r="I14" s="119"/>
      <c r="J14" s="119"/>
      <c r="K14" s="119"/>
      <c r="L14" s="119"/>
      <c r="M14" s="119" t="s">
        <v>123</v>
      </c>
      <c r="N14" s="119"/>
      <c r="O14" s="125"/>
      <c r="P14" s="125"/>
      <c r="S14" s="35">
        <f t="shared" si="0"/>
        <v>0</v>
      </c>
    </row>
    <row r="15" spans="1:25">
      <c r="A15" s="33" t="s">
        <v>154</v>
      </c>
      <c r="B15" s="2" t="s">
        <v>156</v>
      </c>
      <c r="C15" s="25">
        <v>39419</v>
      </c>
      <c r="D15" s="2" t="s">
        <v>157</v>
      </c>
      <c r="G15" s="64"/>
      <c r="H15" s="119"/>
      <c r="I15" s="119"/>
      <c r="J15" s="119"/>
      <c r="K15" s="119"/>
      <c r="L15" s="119"/>
      <c r="M15" s="64" t="s">
        <v>88</v>
      </c>
      <c r="N15" s="119"/>
      <c r="O15" s="125" t="s">
        <v>87</v>
      </c>
      <c r="P15" s="125"/>
      <c r="S15" s="35">
        <f t="shared" si="0"/>
        <v>0</v>
      </c>
    </row>
    <row r="16" spans="1:25" s="31" customFormat="1">
      <c r="A16" s="33" t="s">
        <v>154</v>
      </c>
      <c r="B16" s="31" t="s">
        <v>142</v>
      </c>
      <c r="C16" s="98">
        <v>39767</v>
      </c>
      <c r="D16" s="31" t="s">
        <v>20</v>
      </c>
      <c r="E16" s="35"/>
      <c r="F16" s="35"/>
      <c r="G16" s="66"/>
      <c r="H16" s="45"/>
      <c r="I16" s="45"/>
      <c r="J16" s="45"/>
      <c r="K16" s="45"/>
      <c r="L16" s="45"/>
      <c r="M16" s="66"/>
      <c r="N16" s="45"/>
      <c r="O16" s="66" t="s">
        <v>88</v>
      </c>
      <c r="P16" s="45"/>
      <c r="Q16" s="35"/>
      <c r="R16" s="35"/>
      <c r="S16" s="35">
        <f t="shared" si="0"/>
        <v>0</v>
      </c>
    </row>
    <row r="17" spans="2:25">
      <c r="B17" s="35"/>
      <c r="C17" s="49"/>
      <c r="D17" s="31"/>
      <c r="E17" s="111"/>
      <c r="F17" s="111"/>
      <c r="G17" s="111"/>
      <c r="H17" s="111"/>
      <c r="I17" s="111"/>
      <c r="J17" s="111"/>
      <c r="K17" s="111"/>
      <c r="L17" s="111"/>
      <c r="M17" s="119"/>
      <c r="N17" s="119"/>
      <c r="O17" s="125"/>
      <c r="P17" s="125"/>
      <c r="Q17" s="60"/>
      <c r="R17" s="60"/>
      <c r="S17" s="35"/>
    </row>
    <row r="18" spans="2:25">
      <c r="D18" s="5" t="s">
        <v>3</v>
      </c>
      <c r="E18" s="111">
        <v>1</v>
      </c>
      <c r="F18" s="111"/>
      <c r="G18" s="111">
        <v>5</v>
      </c>
      <c r="H18" s="111"/>
      <c r="I18" s="111">
        <v>4</v>
      </c>
      <c r="J18" s="111"/>
      <c r="K18" s="111">
        <v>5</v>
      </c>
      <c r="L18" s="111"/>
      <c r="M18" s="119">
        <v>5</v>
      </c>
      <c r="N18" s="119"/>
      <c r="O18" s="125">
        <v>5</v>
      </c>
      <c r="P18" s="125"/>
      <c r="Q18" s="60"/>
      <c r="R18" s="60"/>
      <c r="S18" s="36"/>
    </row>
    <row r="19" spans="2:25">
      <c r="D19" s="5" t="s">
        <v>4</v>
      </c>
      <c r="E19" s="111">
        <v>3</v>
      </c>
      <c r="F19" s="111"/>
      <c r="G19" s="111">
        <v>5</v>
      </c>
      <c r="H19" s="111"/>
      <c r="I19" s="111">
        <v>4</v>
      </c>
      <c r="J19" s="111"/>
      <c r="K19" s="111">
        <v>5</v>
      </c>
      <c r="L19" s="111"/>
      <c r="M19" s="119">
        <v>5</v>
      </c>
      <c r="N19" s="119"/>
      <c r="O19" s="125">
        <v>5</v>
      </c>
      <c r="P19" s="125"/>
      <c r="Q19" s="60"/>
      <c r="R19" s="60"/>
      <c r="S19" s="36"/>
    </row>
    <row r="20" spans="2:25">
      <c r="E20" s="111"/>
      <c r="F20" s="111"/>
      <c r="G20" s="111"/>
      <c r="H20" s="111"/>
      <c r="I20" s="111"/>
      <c r="J20" s="111"/>
      <c r="O20" s="125"/>
      <c r="P20" s="125"/>
      <c r="T20" s="9"/>
      <c r="U20" s="9"/>
      <c r="V20" s="9"/>
      <c r="W20" s="9"/>
      <c r="X20" s="9"/>
      <c r="Y20" s="9"/>
    </row>
    <row r="21" spans="2:25">
      <c r="O21" s="125"/>
      <c r="P21" s="125"/>
    </row>
  </sheetData>
  <sortState ref="B6:U13">
    <sortCondition descending="1" ref="S6:S13"/>
  </sortState>
  <mergeCells count="28">
    <mergeCell ref="E3:F3"/>
    <mergeCell ref="E4:F4"/>
    <mergeCell ref="I1:J1"/>
    <mergeCell ref="I2:J2"/>
    <mergeCell ref="I3:J3"/>
    <mergeCell ref="I4:J4"/>
    <mergeCell ref="G1:H1"/>
    <mergeCell ref="G2:H2"/>
    <mergeCell ref="G3:H3"/>
    <mergeCell ref="G4:H4"/>
    <mergeCell ref="K2:L2"/>
    <mergeCell ref="E1:F1"/>
    <mergeCell ref="E2:F2"/>
    <mergeCell ref="M1:N1"/>
    <mergeCell ref="K1:L1"/>
    <mergeCell ref="M2:N2"/>
    <mergeCell ref="O1:P1"/>
    <mergeCell ref="Q1:R1"/>
    <mergeCell ref="O2:P2"/>
    <mergeCell ref="Q2:R2"/>
    <mergeCell ref="Q3:R3"/>
    <mergeCell ref="Q4:R4"/>
    <mergeCell ref="K4:L4"/>
    <mergeCell ref="O3:P3"/>
    <mergeCell ref="M4:N4"/>
    <mergeCell ref="O4:P4"/>
    <mergeCell ref="K3:L3"/>
    <mergeCell ref="M3:N3"/>
  </mergeCells>
  <phoneticPr fontId="2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6640625" style="2" customWidth="1"/>
    <col min="5" max="8" width="5.77734375" style="36" customWidth="1"/>
    <col min="9" max="10" width="6" style="36" customWidth="1"/>
    <col min="11" max="12" width="5.77734375" style="36" customWidth="1"/>
    <col min="13" max="14" width="5.77734375" style="2" customWidth="1"/>
    <col min="15" max="22" width="5.77734375" style="36" customWidth="1"/>
    <col min="23" max="23" width="5.77734375" style="61" customWidth="1"/>
    <col min="24" max="16384" width="9.33203125" style="2"/>
  </cols>
  <sheetData>
    <row r="1" spans="1:29" ht="26.25" customHeight="1">
      <c r="A1" s="1" t="s">
        <v>11</v>
      </c>
      <c r="D1" s="3" t="s">
        <v>13</v>
      </c>
      <c r="E1" s="142" t="s">
        <v>40</v>
      </c>
      <c r="F1" s="142"/>
      <c r="G1" s="142" t="s">
        <v>27</v>
      </c>
      <c r="H1" s="142"/>
      <c r="I1" s="142" t="s">
        <v>75</v>
      </c>
      <c r="J1" s="142"/>
      <c r="K1" s="142" t="s">
        <v>38</v>
      </c>
      <c r="L1" s="142"/>
      <c r="M1" s="143" t="s">
        <v>39</v>
      </c>
      <c r="N1" s="143"/>
      <c r="O1" s="142" t="s">
        <v>148</v>
      </c>
      <c r="P1" s="142"/>
      <c r="Q1" s="142" t="s">
        <v>161</v>
      </c>
      <c r="R1" s="142"/>
      <c r="S1" s="142" t="s">
        <v>70</v>
      </c>
      <c r="T1" s="142"/>
      <c r="U1" s="142" t="s">
        <v>76</v>
      </c>
      <c r="V1" s="142"/>
      <c r="W1" s="2"/>
    </row>
    <row r="2" spans="1:29" ht="13.5" customHeight="1">
      <c r="A2" s="2"/>
      <c r="D2" s="3"/>
      <c r="E2" s="140" t="s">
        <v>25</v>
      </c>
      <c r="F2" s="140"/>
      <c r="G2" s="140" t="s">
        <v>28</v>
      </c>
      <c r="H2" s="140"/>
      <c r="I2" s="142"/>
      <c r="J2" s="142"/>
      <c r="K2" s="140" t="s">
        <v>21</v>
      </c>
      <c r="L2" s="140"/>
      <c r="M2" s="141"/>
      <c r="N2" s="141"/>
      <c r="O2" s="140"/>
      <c r="P2" s="140"/>
      <c r="Q2" s="140"/>
      <c r="R2" s="140"/>
      <c r="S2" s="140"/>
      <c r="T2" s="140"/>
      <c r="U2" s="140" t="s">
        <v>25</v>
      </c>
      <c r="V2" s="140"/>
      <c r="W2" s="2"/>
    </row>
    <row r="3" spans="1:29">
      <c r="A3" s="2"/>
      <c r="C3" s="59">
        <v>38609</v>
      </c>
      <c r="E3" s="140" t="s">
        <v>41</v>
      </c>
      <c r="F3" s="140"/>
      <c r="G3" s="140" t="s">
        <v>17</v>
      </c>
      <c r="H3" s="140"/>
      <c r="I3" s="140" t="s">
        <v>77</v>
      </c>
      <c r="J3" s="140"/>
      <c r="K3" s="140" t="s">
        <v>22</v>
      </c>
      <c r="L3" s="140"/>
      <c r="M3" s="141" t="s">
        <v>23</v>
      </c>
      <c r="N3" s="141"/>
      <c r="O3" s="140" t="s">
        <v>149</v>
      </c>
      <c r="P3" s="140"/>
      <c r="Q3" s="140" t="s">
        <v>78</v>
      </c>
      <c r="R3" s="140"/>
      <c r="S3" s="140" t="s">
        <v>23</v>
      </c>
      <c r="T3" s="140"/>
      <c r="U3" s="140" t="s">
        <v>79</v>
      </c>
      <c r="V3" s="140"/>
      <c r="W3" s="2"/>
    </row>
    <row r="4" spans="1:29">
      <c r="A4" s="2"/>
      <c r="C4" s="59">
        <v>39706</v>
      </c>
      <c r="E4" s="136" t="s">
        <v>80</v>
      </c>
      <c r="F4" s="137"/>
      <c r="G4" s="136">
        <v>43184</v>
      </c>
      <c r="H4" s="137"/>
      <c r="I4" s="136">
        <v>43218</v>
      </c>
      <c r="J4" s="137"/>
      <c r="K4" s="136" t="s">
        <v>81</v>
      </c>
      <c r="L4" s="136"/>
      <c r="M4" s="138">
        <v>43253</v>
      </c>
      <c r="N4" s="139"/>
      <c r="O4" s="136">
        <v>43387</v>
      </c>
      <c r="P4" s="136"/>
      <c r="Q4" s="136">
        <v>43407</v>
      </c>
      <c r="R4" s="136"/>
      <c r="S4" s="136">
        <v>43442</v>
      </c>
      <c r="T4" s="136"/>
      <c r="U4" s="136">
        <v>43449</v>
      </c>
      <c r="V4" s="136"/>
    </row>
    <row r="5" spans="1:29" ht="52.8">
      <c r="B5" s="6" t="s">
        <v>7</v>
      </c>
      <c r="C5" s="6"/>
      <c r="D5" s="4"/>
      <c r="E5" s="62" t="s">
        <v>1</v>
      </c>
      <c r="F5" s="62" t="s">
        <v>2</v>
      </c>
      <c r="G5" s="62" t="s">
        <v>1</v>
      </c>
      <c r="H5" s="62" t="s">
        <v>2</v>
      </c>
      <c r="I5" s="62" t="s">
        <v>1</v>
      </c>
      <c r="J5" s="62" t="s">
        <v>2</v>
      </c>
      <c r="K5" s="62" t="s">
        <v>1</v>
      </c>
      <c r="L5" s="62" t="s">
        <v>2</v>
      </c>
      <c r="M5" s="63" t="s">
        <v>1</v>
      </c>
      <c r="N5" s="63" t="s">
        <v>2</v>
      </c>
      <c r="O5" s="62" t="s">
        <v>1</v>
      </c>
      <c r="P5" s="62" t="s">
        <v>2</v>
      </c>
      <c r="Q5" s="62" t="s">
        <v>1</v>
      </c>
      <c r="R5" s="62" t="s">
        <v>2</v>
      </c>
      <c r="S5" s="62" t="s">
        <v>1</v>
      </c>
      <c r="T5" s="62" t="s">
        <v>2</v>
      </c>
      <c r="U5" s="62" t="s">
        <v>1</v>
      </c>
      <c r="V5" s="62" t="s">
        <v>2</v>
      </c>
      <c r="W5" s="12" t="s">
        <v>0</v>
      </c>
    </row>
    <row r="6" spans="1:29" s="83" customFormat="1">
      <c r="A6" s="84" t="s">
        <v>26</v>
      </c>
      <c r="B6" s="88" t="s">
        <v>32</v>
      </c>
      <c r="C6" s="89">
        <v>39069</v>
      </c>
      <c r="D6" s="83" t="s">
        <v>30</v>
      </c>
      <c r="E6" s="87" t="s">
        <v>87</v>
      </c>
      <c r="F6" s="87">
        <v>8</v>
      </c>
      <c r="G6" s="87" t="s">
        <v>26</v>
      </c>
      <c r="H6" s="87">
        <v>15</v>
      </c>
      <c r="I6" s="87" t="s">
        <v>26</v>
      </c>
      <c r="J6" s="87">
        <v>12</v>
      </c>
      <c r="K6" s="87" t="s">
        <v>82</v>
      </c>
      <c r="L6" s="87">
        <v>17</v>
      </c>
      <c r="M6" s="87" t="s">
        <v>26</v>
      </c>
      <c r="N6" s="87">
        <v>15</v>
      </c>
      <c r="O6" s="87"/>
      <c r="P6" s="87"/>
      <c r="Q6" s="87"/>
      <c r="R6" s="87"/>
      <c r="S6" s="87"/>
      <c r="T6" s="87"/>
      <c r="U6" s="87"/>
      <c r="V6" s="87"/>
      <c r="W6" s="88">
        <f t="shared" ref="W6:W22" si="0">SUM(E6:V6)</f>
        <v>67</v>
      </c>
    </row>
    <row r="7" spans="1:29">
      <c r="A7" s="5" t="s">
        <v>82</v>
      </c>
      <c r="B7" s="36" t="s">
        <v>117</v>
      </c>
      <c r="C7" s="97">
        <v>39415</v>
      </c>
      <c r="D7" s="36" t="s">
        <v>33</v>
      </c>
      <c r="G7" s="64"/>
      <c r="H7" s="111"/>
      <c r="I7" s="111" t="s">
        <v>82</v>
      </c>
      <c r="J7" s="111">
        <v>9</v>
      </c>
      <c r="M7" s="58" t="s">
        <v>82</v>
      </c>
      <c r="N7" s="58">
        <v>12</v>
      </c>
      <c r="O7" s="112"/>
      <c r="P7" s="112"/>
      <c r="S7" s="125"/>
      <c r="T7" s="125"/>
      <c r="W7" s="35">
        <f t="shared" si="0"/>
        <v>21</v>
      </c>
    </row>
    <row r="8" spans="1:29">
      <c r="A8" s="5" t="s">
        <v>87</v>
      </c>
      <c r="B8" s="36" t="s">
        <v>63</v>
      </c>
      <c r="C8" s="98">
        <v>39132</v>
      </c>
      <c r="D8" s="36" t="s">
        <v>12</v>
      </c>
      <c r="E8" s="64" t="s">
        <v>88</v>
      </c>
      <c r="F8" s="111"/>
      <c r="G8" s="111" t="s">
        <v>82</v>
      </c>
      <c r="H8" s="111">
        <v>12</v>
      </c>
      <c r="I8" s="111" t="s">
        <v>123</v>
      </c>
      <c r="J8" s="111">
        <v>7</v>
      </c>
      <c r="K8" s="64" t="s">
        <v>89</v>
      </c>
      <c r="L8" s="111"/>
      <c r="M8" s="80"/>
      <c r="N8" s="80"/>
      <c r="O8" s="112"/>
      <c r="P8" s="112"/>
      <c r="Q8" s="119" t="s">
        <v>26</v>
      </c>
      <c r="R8" s="65"/>
      <c r="S8" s="125" t="s">
        <v>26</v>
      </c>
      <c r="T8" s="125"/>
      <c r="U8" s="65"/>
      <c r="V8" s="65"/>
      <c r="W8" s="35">
        <f t="shared" si="0"/>
        <v>19</v>
      </c>
    </row>
    <row r="9" spans="1:29">
      <c r="A9" s="5" t="s">
        <v>87</v>
      </c>
      <c r="B9" s="36" t="s">
        <v>62</v>
      </c>
      <c r="C9" s="98">
        <v>39423</v>
      </c>
      <c r="D9" s="36" t="s">
        <v>12</v>
      </c>
      <c r="G9" s="64"/>
      <c r="H9" s="111"/>
      <c r="I9" s="111" t="s">
        <v>87</v>
      </c>
      <c r="J9" s="111">
        <v>8</v>
      </c>
      <c r="K9" s="64" t="s">
        <v>88</v>
      </c>
      <c r="M9" s="58" t="s">
        <v>87</v>
      </c>
      <c r="N9" s="58">
        <v>11</v>
      </c>
      <c r="O9" s="112"/>
      <c r="P9" s="112"/>
      <c r="S9" s="125"/>
      <c r="T9" s="125"/>
      <c r="W9" s="35">
        <f t="shared" si="0"/>
        <v>19</v>
      </c>
    </row>
    <row r="10" spans="1:29">
      <c r="A10" s="5" t="s">
        <v>106</v>
      </c>
      <c r="B10" s="36" t="s">
        <v>36</v>
      </c>
      <c r="C10" s="101">
        <v>38949</v>
      </c>
      <c r="D10" s="2" t="s">
        <v>37</v>
      </c>
      <c r="E10" s="64" t="s">
        <v>89</v>
      </c>
      <c r="F10" s="111"/>
      <c r="G10" s="111" t="s">
        <v>87</v>
      </c>
      <c r="H10" s="111">
        <v>11</v>
      </c>
      <c r="I10" s="111"/>
      <c r="J10" s="111"/>
      <c r="K10" s="111"/>
      <c r="L10" s="111"/>
      <c r="M10" s="111"/>
      <c r="N10" s="111"/>
      <c r="O10" s="112"/>
      <c r="P10" s="112"/>
      <c r="Q10" s="111"/>
      <c r="R10" s="111"/>
      <c r="S10" s="125"/>
      <c r="T10" s="125"/>
      <c r="U10" s="111"/>
      <c r="V10" s="111"/>
      <c r="W10" s="35">
        <f t="shared" si="0"/>
        <v>11</v>
      </c>
    </row>
    <row r="11" spans="1:29">
      <c r="A11" s="5" t="s">
        <v>106</v>
      </c>
      <c r="B11" s="36" t="s">
        <v>92</v>
      </c>
      <c r="C11" s="110">
        <v>39336</v>
      </c>
      <c r="D11" s="36" t="s">
        <v>33</v>
      </c>
      <c r="G11" s="111" t="s">
        <v>87</v>
      </c>
      <c r="H11" s="111">
        <v>11</v>
      </c>
      <c r="I11" s="64" t="s">
        <v>88</v>
      </c>
      <c r="J11" s="111"/>
      <c r="M11" s="58"/>
      <c r="N11" s="58"/>
      <c r="O11" s="112"/>
      <c r="P11" s="112"/>
      <c r="S11" s="125"/>
      <c r="T11" s="125"/>
      <c r="W11" s="35">
        <f t="shared" si="0"/>
        <v>11</v>
      </c>
    </row>
    <row r="12" spans="1:29" customFormat="1">
      <c r="A12" s="5" t="s">
        <v>106</v>
      </c>
      <c r="B12" s="2" t="s">
        <v>44</v>
      </c>
      <c r="C12" s="98">
        <v>39137</v>
      </c>
      <c r="D12" s="2" t="s">
        <v>45</v>
      </c>
      <c r="E12" s="36"/>
      <c r="F12" s="36"/>
      <c r="G12" s="64" t="s">
        <v>88</v>
      </c>
      <c r="H12" s="111"/>
      <c r="I12" s="111"/>
      <c r="J12" s="111"/>
      <c r="K12" s="36"/>
      <c r="L12" s="36"/>
      <c r="M12" s="58" t="s">
        <v>87</v>
      </c>
      <c r="N12" s="58">
        <v>11</v>
      </c>
      <c r="O12" s="112"/>
      <c r="P12" s="112"/>
      <c r="Q12" s="36"/>
      <c r="R12" s="36"/>
      <c r="S12" s="125" t="s">
        <v>82</v>
      </c>
      <c r="T12" s="125"/>
      <c r="U12" s="36"/>
      <c r="V12" s="36"/>
      <c r="W12" s="35">
        <f t="shared" si="0"/>
        <v>11</v>
      </c>
      <c r="X12" s="2"/>
      <c r="Y12" s="2"/>
      <c r="Z12" s="2"/>
      <c r="AA12" s="2"/>
      <c r="AB12" s="2"/>
      <c r="AC12" s="2"/>
    </row>
    <row r="13" spans="1:29" customFormat="1">
      <c r="A13" s="5" t="s">
        <v>144</v>
      </c>
      <c r="B13" s="31" t="s">
        <v>83</v>
      </c>
      <c r="C13" s="46"/>
      <c r="D13" s="81" t="s">
        <v>84</v>
      </c>
      <c r="E13" s="66" t="s">
        <v>89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5">
        <f t="shared" si="0"/>
        <v>0</v>
      </c>
      <c r="X13" s="2"/>
      <c r="Y13" s="2"/>
      <c r="Z13" s="2"/>
      <c r="AA13" s="2"/>
      <c r="AB13" s="2"/>
      <c r="AC13" s="2"/>
    </row>
    <row r="14" spans="1:29" customFormat="1">
      <c r="A14" s="5" t="s">
        <v>144</v>
      </c>
      <c r="B14" s="35" t="s">
        <v>29</v>
      </c>
      <c r="C14" s="100">
        <v>38882</v>
      </c>
      <c r="D14" s="34" t="s">
        <v>19</v>
      </c>
      <c r="E14" s="64" t="s">
        <v>88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2" t="s">
        <v>82</v>
      </c>
      <c r="P14" s="112"/>
      <c r="Q14" s="119" t="s">
        <v>82</v>
      </c>
      <c r="R14" s="111"/>
      <c r="S14" s="125"/>
      <c r="T14" s="125"/>
      <c r="U14" s="111"/>
      <c r="V14" s="111"/>
      <c r="W14" s="35">
        <f t="shared" si="0"/>
        <v>0</v>
      </c>
      <c r="X14" s="2"/>
      <c r="Y14" s="2"/>
      <c r="Z14" s="2"/>
      <c r="AA14" s="2"/>
      <c r="AB14" s="2"/>
      <c r="AC14" s="2"/>
    </row>
    <row r="15" spans="1:29">
      <c r="A15" s="5" t="s">
        <v>144</v>
      </c>
      <c r="B15" s="36" t="s">
        <v>85</v>
      </c>
      <c r="C15" s="67"/>
      <c r="D15" s="36" t="s">
        <v>86</v>
      </c>
      <c r="E15" s="64" t="s">
        <v>88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2"/>
      <c r="Q15" s="111"/>
      <c r="R15" s="111"/>
      <c r="S15" s="125"/>
      <c r="T15" s="125"/>
      <c r="U15" s="111"/>
      <c r="V15" s="111"/>
      <c r="W15" s="35">
        <f t="shared" si="0"/>
        <v>0</v>
      </c>
    </row>
    <row r="16" spans="1:29">
      <c r="A16" s="5" t="s">
        <v>144</v>
      </c>
      <c r="B16" s="2" t="s">
        <v>59</v>
      </c>
      <c r="C16" s="98">
        <v>39217</v>
      </c>
      <c r="D16" s="2" t="s">
        <v>47</v>
      </c>
      <c r="G16" s="64" t="s">
        <v>88</v>
      </c>
      <c r="H16" s="111"/>
      <c r="I16" s="111"/>
      <c r="J16" s="111"/>
      <c r="M16" s="50" t="s">
        <v>88</v>
      </c>
      <c r="N16" s="58"/>
      <c r="O16" s="112"/>
      <c r="P16" s="112"/>
      <c r="S16" s="125"/>
      <c r="T16" s="125"/>
      <c r="W16" s="35">
        <f t="shared" si="0"/>
        <v>0</v>
      </c>
    </row>
    <row r="17" spans="1:29">
      <c r="A17" s="5" t="s">
        <v>144</v>
      </c>
      <c r="B17" s="2" t="s">
        <v>43</v>
      </c>
      <c r="C17" s="109">
        <v>39268</v>
      </c>
      <c r="D17" s="2" t="s">
        <v>86</v>
      </c>
      <c r="G17" s="64" t="s">
        <v>88</v>
      </c>
      <c r="H17" s="111"/>
      <c r="I17" s="111"/>
      <c r="J17" s="111"/>
      <c r="K17" s="64" t="s">
        <v>89</v>
      </c>
      <c r="M17" s="58"/>
      <c r="N17" s="58"/>
      <c r="O17" s="112"/>
      <c r="P17" s="112"/>
      <c r="S17" s="125"/>
      <c r="T17" s="125"/>
      <c r="W17" s="35">
        <f t="shared" si="0"/>
        <v>0</v>
      </c>
    </row>
    <row r="18" spans="1:29">
      <c r="A18" s="5" t="s">
        <v>144</v>
      </c>
      <c r="B18" s="36" t="s">
        <v>74</v>
      </c>
      <c r="C18" s="102">
        <v>39081</v>
      </c>
      <c r="D18" s="2" t="s">
        <v>37</v>
      </c>
      <c r="G18" s="64" t="s">
        <v>88</v>
      </c>
      <c r="H18" s="111"/>
      <c r="I18" s="111"/>
      <c r="J18" s="111"/>
      <c r="M18" s="58"/>
      <c r="N18" s="58"/>
      <c r="O18" s="112"/>
      <c r="P18" s="112"/>
      <c r="S18" s="125"/>
      <c r="T18" s="125"/>
      <c r="W18" s="35">
        <f t="shared" si="0"/>
        <v>0</v>
      </c>
    </row>
    <row r="19" spans="1:29">
      <c r="A19" s="5" t="s">
        <v>144</v>
      </c>
      <c r="B19" s="36" t="s">
        <v>141</v>
      </c>
      <c r="C19" s="108">
        <v>39483</v>
      </c>
      <c r="D19" s="2" t="s">
        <v>86</v>
      </c>
      <c r="G19" s="64" t="s">
        <v>89</v>
      </c>
      <c r="H19" s="111"/>
      <c r="I19" s="111"/>
      <c r="J19" s="111"/>
      <c r="K19" s="64" t="s">
        <v>89</v>
      </c>
      <c r="M19" s="58"/>
      <c r="N19" s="58"/>
      <c r="O19" s="112"/>
      <c r="P19" s="112"/>
      <c r="S19" s="125"/>
      <c r="T19" s="125"/>
      <c r="W19" s="35">
        <f t="shared" si="0"/>
        <v>0</v>
      </c>
    </row>
    <row r="20" spans="1:29" s="36" customFormat="1">
      <c r="A20" s="78" t="s">
        <v>144</v>
      </c>
      <c r="B20" s="36" t="s">
        <v>129</v>
      </c>
      <c r="C20" s="79"/>
      <c r="D20" s="82" t="s">
        <v>130</v>
      </c>
      <c r="G20" s="64"/>
      <c r="H20" s="111"/>
      <c r="I20" s="64" t="s">
        <v>88</v>
      </c>
      <c r="J20" s="111"/>
      <c r="K20" s="64"/>
      <c r="M20" s="80"/>
      <c r="N20" s="80"/>
      <c r="O20" s="112"/>
      <c r="P20" s="112"/>
      <c r="S20" s="125"/>
      <c r="T20" s="125"/>
      <c r="W20" s="35">
        <f t="shared" si="0"/>
        <v>0</v>
      </c>
    </row>
    <row r="21" spans="1:29" s="36" customFormat="1">
      <c r="A21" s="78" t="s">
        <v>144</v>
      </c>
      <c r="B21" s="36" t="s">
        <v>131</v>
      </c>
      <c r="C21" s="79"/>
      <c r="D21" s="36" t="s">
        <v>132</v>
      </c>
      <c r="G21" s="64"/>
      <c r="H21" s="111"/>
      <c r="I21" s="64" t="s">
        <v>88</v>
      </c>
      <c r="J21" s="111"/>
      <c r="K21" s="64"/>
      <c r="M21" s="80"/>
      <c r="N21" s="80"/>
      <c r="O21" s="112"/>
      <c r="P21" s="112"/>
      <c r="S21" s="125"/>
      <c r="T21" s="125"/>
      <c r="W21" s="35">
        <f t="shared" si="0"/>
        <v>0</v>
      </c>
    </row>
    <row r="22" spans="1:29" s="36" customFormat="1">
      <c r="A22" s="78" t="s">
        <v>144</v>
      </c>
      <c r="B22" s="2" t="s">
        <v>46</v>
      </c>
      <c r="C22" s="98">
        <v>38718</v>
      </c>
      <c r="D22" s="2" t="s">
        <v>47</v>
      </c>
      <c r="G22" s="64"/>
      <c r="H22" s="112"/>
      <c r="I22" s="64"/>
      <c r="J22" s="112"/>
      <c r="K22" s="64"/>
      <c r="M22" s="112"/>
      <c r="N22" s="112"/>
      <c r="O22" s="112" t="s">
        <v>26</v>
      </c>
      <c r="P22" s="112"/>
      <c r="S22" s="125" t="s">
        <v>87</v>
      </c>
      <c r="T22" s="125"/>
      <c r="W22" s="35">
        <f t="shared" si="0"/>
        <v>0</v>
      </c>
    </row>
    <row r="23" spans="1:29">
      <c r="B23" s="36"/>
      <c r="C23" s="30"/>
      <c r="D23" s="36"/>
      <c r="E23" s="111"/>
      <c r="F23" s="111"/>
      <c r="G23" s="111"/>
      <c r="H23" s="111"/>
      <c r="I23" s="111"/>
      <c r="J23" s="111"/>
      <c r="K23" s="111"/>
      <c r="L23" s="111"/>
      <c r="M23" s="80"/>
      <c r="N23" s="80"/>
      <c r="O23" s="112"/>
      <c r="P23" s="112"/>
      <c r="Q23" s="65"/>
      <c r="R23" s="65"/>
      <c r="S23" s="125"/>
      <c r="T23" s="125"/>
      <c r="U23" s="65"/>
      <c r="V23" s="65"/>
      <c r="W23" s="36"/>
    </row>
    <row r="24" spans="1:29">
      <c r="D24" s="5" t="s">
        <v>3</v>
      </c>
      <c r="E24" s="111">
        <v>6</v>
      </c>
      <c r="F24" s="111"/>
      <c r="G24" s="111">
        <v>9</v>
      </c>
      <c r="H24" s="111"/>
      <c r="I24" s="111">
        <v>7</v>
      </c>
      <c r="J24" s="111"/>
      <c r="K24" s="111">
        <v>5</v>
      </c>
      <c r="L24" s="111"/>
      <c r="M24" s="80">
        <v>5</v>
      </c>
      <c r="N24" s="80"/>
      <c r="O24" s="112">
        <v>2</v>
      </c>
      <c r="P24" s="112"/>
      <c r="Q24" s="60">
        <v>2</v>
      </c>
      <c r="R24" s="60"/>
      <c r="S24" s="125">
        <v>3</v>
      </c>
      <c r="T24" s="125"/>
      <c r="U24" s="60"/>
      <c r="V24" s="60"/>
      <c r="W24" s="36"/>
    </row>
    <row r="25" spans="1:29" s="9" customFormat="1">
      <c r="D25" s="5" t="s">
        <v>4</v>
      </c>
      <c r="E25" s="111">
        <v>11</v>
      </c>
      <c r="F25" s="111"/>
      <c r="G25" s="111">
        <v>9</v>
      </c>
      <c r="H25" s="111"/>
      <c r="I25" s="111">
        <v>7</v>
      </c>
      <c r="J25" s="111"/>
      <c r="K25" s="111">
        <v>14</v>
      </c>
      <c r="L25" s="111"/>
      <c r="M25" s="80">
        <v>5</v>
      </c>
      <c r="N25" s="80"/>
      <c r="O25" s="112">
        <v>2</v>
      </c>
      <c r="P25" s="112"/>
      <c r="Q25" s="60">
        <v>2</v>
      </c>
      <c r="R25" s="60"/>
      <c r="S25" s="125">
        <v>3</v>
      </c>
      <c r="T25" s="125"/>
      <c r="U25" s="60"/>
      <c r="V25" s="60"/>
      <c r="W25" s="36"/>
      <c r="X25" s="2"/>
      <c r="Y25" s="2"/>
      <c r="Z25" s="2"/>
      <c r="AA25" s="2"/>
      <c r="AB25" s="2"/>
      <c r="AC25" s="2"/>
    </row>
    <row r="26" spans="1:29" s="9" customFormat="1">
      <c r="E26" s="111"/>
      <c r="F26" s="111"/>
      <c r="G26" s="111"/>
      <c r="H26" s="111"/>
      <c r="I26" s="111"/>
      <c r="J26" s="111"/>
      <c r="K26" s="36"/>
      <c r="L26" s="36"/>
      <c r="M26" s="58"/>
      <c r="N26" s="58"/>
      <c r="O26" s="112"/>
      <c r="P26" s="112"/>
      <c r="Q26" s="36"/>
      <c r="R26" s="36"/>
      <c r="S26" s="125"/>
      <c r="T26" s="125"/>
      <c r="U26" s="36"/>
      <c r="V26" s="36"/>
      <c r="W26" s="61"/>
    </row>
    <row r="27" spans="1:29">
      <c r="O27" s="112"/>
      <c r="P27" s="112"/>
    </row>
    <row r="28" spans="1:29">
      <c r="O28" s="112"/>
      <c r="P28" s="112"/>
    </row>
  </sheetData>
  <sortState ref="B6:Y21">
    <sortCondition descending="1" ref="W6:W21"/>
  </sortState>
  <mergeCells count="36">
    <mergeCell ref="E1:F1"/>
    <mergeCell ref="E2:F2"/>
    <mergeCell ref="E3:F3"/>
    <mergeCell ref="E4:F4"/>
    <mergeCell ref="I1:J1"/>
    <mergeCell ref="I2:J2"/>
    <mergeCell ref="I3:J3"/>
    <mergeCell ref="I4:J4"/>
    <mergeCell ref="G1:H1"/>
    <mergeCell ref="G2:H2"/>
    <mergeCell ref="G3:H3"/>
    <mergeCell ref="G4:H4"/>
    <mergeCell ref="U4:V4"/>
    <mergeCell ref="K3:L3"/>
    <mergeCell ref="S1:T1"/>
    <mergeCell ref="U1:V1"/>
    <mergeCell ref="K2:L2"/>
    <mergeCell ref="M2:N2"/>
    <mergeCell ref="Q2:R2"/>
    <mergeCell ref="S2:T2"/>
    <mergeCell ref="U2:V2"/>
    <mergeCell ref="Q1:R1"/>
    <mergeCell ref="K1:L1"/>
    <mergeCell ref="M1:N1"/>
    <mergeCell ref="U3:V3"/>
    <mergeCell ref="O1:P1"/>
    <mergeCell ref="O2:P2"/>
    <mergeCell ref="Q3:R3"/>
    <mergeCell ref="S3:T3"/>
    <mergeCell ref="O3:P3"/>
    <mergeCell ref="O4:P4"/>
    <mergeCell ref="K4:L4"/>
    <mergeCell ref="M4:N4"/>
    <mergeCell ref="Q4:R4"/>
    <mergeCell ref="S4:T4"/>
    <mergeCell ref="M3:N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 kg</vt:lpstr>
      <vt:lpstr>fiú 32 kg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2018-12-11T11:27:33Z</dcterms:modified>
  <cp:category>kick-box</cp:category>
</cp:coreProperties>
</file>