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599"/>
  </bookViews>
  <sheets>
    <sheet name="női 55" sheetId="4114" r:id="rId1"/>
    <sheet name="női 65" sheetId="4115" r:id="rId2"/>
    <sheet name="női +65 kg" sheetId="4103" r:id="rId3"/>
    <sheet name="férfi 63" sheetId="4108" r:id="rId4"/>
    <sheet name="férfi 74" sheetId="4101" r:id="rId5"/>
    <sheet name="férfi +79" sheetId="4113" r:id="rId6"/>
    <sheet name="férfi 84" sheetId="2826" r:id="rId7"/>
    <sheet name="férfi +84 kg" sheetId="4112" r:id="rId8"/>
    <sheet name="férfi 94" sheetId="4102" r:id="rId9"/>
    <sheet name="férfi +94 kg" sheetId="4104" r:id="rId10"/>
  </sheets>
  <calcPr calcId="125725"/>
</workbook>
</file>

<file path=xl/calcChain.xml><?xml version="1.0" encoding="utf-8"?>
<calcChain xmlns="http://schemas.openxmlformats.org/spreadsheetml/2006/main">
  <c r="R9" i="4104"/>
  <c r="T11" i="4102"/>
  <c r="V7" i="2826"/>
  <c r="V8"/>
  <c r="R8" i="4115"/>
  <c r="R7"/>
  <c r="R7" i="4108"/>
  <c r="R6"/>
  <c r="T7" i="4101"/>
  <c r="T8"/>
  <c r="T10"/>
  <c r="T6" i="4102"/>
  <c r="T7"/>
  <c r="T8"/>
  <c r="T9"/>
  <c r="R7" i="4104"/>
  <c r="R8"/>
  <c r="R6"/>
  <c r="R6" i="4115"/>
  <c r="P6" i="4114"/>
  <c r="F7" i="4113"/>
  <c r="F6"/>
  <c r="T9" i="4101"/>
  <c r="F6" i="4112"/>
  <c r="T6" i="4101"/>
  <c r="F6" i="4103"/>
  <c r="T10" i="4102"/>
  <c r="V6" i="2826"/>
</calcChain>
</file>

<file path=xl/sharedStrings.xml><?xml version="1.0" encoding="utf-8"?>
<sst xmlns="http://schemas.openxmlformats.org/spreadsheetml/2006/main" count="457" uniqueCount="99">
  <si>
    <t>1.</t>
  </si>
  <si>
    <t>férfiak</t>
  </si>
  <si>
    <t>összes pont</t>
  </si>
  <si>
    <t>hely</t>
  </si>
  <si>
    <t>pont</t>
  </si>
  <si>
    <t>mérlegelt:</t>
  </si>
  <si>
    <t>indult:</t>
  </si>
  <si>
    <t>Karlovac Open</t>
  </si>
  <si>
    <t>Karlovac</t>
  </si>
  <si>
    <t>Budapest</t>
  </si>
  <si>
    <t>"B" kat.</t>
  </si>
  <si>
    <t>"C" kat.</t>
  </si>
  <si>
    <t>"A" kat.</t>
  </si>
  <si>
    <t>Tóth István</t>
  </si>
  <si>
    <t>Esztergomi KBSE</t>
  </si>
  <si>
    <t>Világkupa</t>
  </si>
  <si>
    <t>84 kg</t>
  </si>
  <si>
    <t>74 kg</t>
  </si>
  <si>
    <t>LSP Team</t>
  </si>
  <si>
    <t>light-contact</t>
  </si>
  <si>
    <t>Bogár Mihály</t>
  </si>
  <si>
    <t>Agrobio Classic KBC</t>
  </si>
  <si>
    <t>94 kg</t>
  </si>
  <si>
    <t>nők</t>
  </si>
  <si>
    <t>OB</t>
  </si>
  <si>
    <t>+94 kg</t>
  </si>
  <si>
    <t>63 kg</t>
  </si>
  <si>
    <t>Mikulás Kupa</t>
  </si>
  <si>
    <t>Esztergom</t>
  </si>
  <si>
    <t>Nádudvar</t>
  </si>
  <si>
    <t>Szombathely</t>
  </si>
  <si>
    <t>Beremend Sport Kft.</t>
  </si>
  <si>
    <t>Tippanucz Miklós</t>
  </si>
  <si>
    <t>German Open</t>
  </si>
  <si>
    <t>Austrian Classics</t>
  </si>
  <si>
    <t>I. Nádudvari Gasztro Kupa</t>
  </si>
  <si>
    <t>VB</t>
  </si>
  <si>
    <t>II. Nádudvari Gsztro Kupa</t>
  </si>
  <si>
    <t>Kutina Open</t>
  </si>
  <si>
    <t>Croatia Open</t>
  </si>
  <si>
    <t>Szarajevo</t>
  </si>
  <si>
    <t>München</t>
  </si>
  <si>
    <t>Innsbruck</t>
  </si>
  <si>
    <t>Kaba</t>
  </si>
  <si>
    <t>Kutina</t>
  </si>
  <si>
    <t>Zágráb</t>
  </si>
  <si>
    <t>2019.02.08-10</t>
  </si>
  <si>
    <t>2019.04.12-14</t>
  </si>
  <si>
    <t>2019.05.16-19</t>
  </si>
  <si>
    <t>2019.12.13-14</t>
  </si>
  <si>
    <t>2019.03.15-17</t>
  </si>
  <si>
    <t>Németh Tibor</t>
  </si>
  <si>
    <t>Agrorio Classic KBC</t>
  </si>
  <si>
    <t>3.</t>
  </si>
  <si>
    <t>+84 kg</t>
  </si>
  <si>
    <t>2.</t>
  </si>
  <si>
    <t>Balkan Open</t>
  </si>
  <si>
    <t>Tesanj</t>
  </si>
  <si>
    <t>2019.03.23-24</t>
  </si>
  <si>
    <t>Csejtey Gábor</t>
  </si>
  <si>
    <t>5-8.</t>
  </si>
  <si>
    <t>+65 kg</t>
  </si>
  <si>
    <t>Kelemen Renáta</t>
  </si>
  <si>
    <t>+79 kg</t>
  </si>
  <si>
    <t>Kalmár Dávid</t>
  </si>
  <si>
    <t>Hammer Lajos</t>
  </si>
  <si>
    <t>Csepeli SzSE</t>
  </si>
  <si>
    <t>Vígh Péter</t>
  </si>
  <si>
    <t>Fromberger Gábor</t>
  </si>
  <si>
    <t>Bali Patrik</t>
  </si>
  <si>
    <t>Nyergesújfalu KBSE</t>
  </si>
  <si>
    <t>55 kg</t>
  </si>
  <si>
    <t>Pintérné Gazdag Anett</t>
  </si>
  <si>
    <t>KiME</t>
  </si>
  <si>
    <t>65 kg</t>
  </si>
  <si>
    <t>Szuknai Zsuzsanna</t>
  </si>
  <si>
    <t>Molnár László</t>
  </si>
  <si>
    <t>Elter Antal</t>
  </si>
  <si>
    <t>Jorcsák József</t>
  </si>
  <si>
    <t>Vas Csaba</t>
  </si>
  <si>
    <t>Dancsó Zoltán</t>
  </si>
  <si>
    <t>Pődör Csaba</t>
  </si>
  <si>
    <t>Combat "D" SC</t>
  </si>
  <si>
    <t>Controll SE Szombathely</t>
  </si>
  <si>
    <t>Szegedi Küzdősport Klub</t>
  </si>
  <si>
    <t>PTE PEAC RFC</t>
  </si>
  <si>
    <t>5.</t>
  </si>
  <si>
    <t>Békássy Csaba</t>
  </si>
  <si>
    <t>Zrínyi Miklós KBA</t>
  </si>
  <si>
    <t>4.</t>
  </si>
  <si>
    <t>2019.10.19-26</t>
  </si>
  <si>
    <t>Szabó-Tóth Zoltán</t>
  </si>
  <si>
    <t>Guljas Róbert</t>
  </si>
  <si>
    <t>Döme Balázs</t>
  </si>
  <si>
    <t>Szanyóné Kócs Ildikó</t>
  </si>
  <si>
    <t>Szigetszentmiklós-Tököl SE</t>
  </si>
  <si>
    <t>Boxvilág ÖSE</t>
  </si>
  <si>
    <t>6.</t>
  </si>
  <si>
    <t>Tóparti SC Kápolnásnyék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</si>
</sst>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8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49" fontId="2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 textRotation="90"/>
    </xf>
    <xf numFmtId="49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4" fontId="23" fillId="25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3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6" width="5.77734375" style="1" customWidth="1"/>
    <col min="17" max="16384" width="9.33203125" style="1"/>
  </cols>
  <sheetData>
    <row r="1" spans="1:16" ht="39" customHeight="1">
      <c r="A1" s="1" t="s">
        <v>23</v>
      </c>
      <c r="C1" s="2" t="s">
        <v>19</v>
      </c>
      <c r="D1" s="58" t="s">
        <v>15</v>
      </c>
      <c r="E1" s="58"/>
      <c r="F1" s="56" t="s">
        <v>36</v>
      </c>
      <c r="G1" s="56"/>
      <c r="H1" s="57" t="s">
        <v>37</v>
      </c>
      <c r="I1" s="57"/>
      <c r="J1" s="57" t="s">
        <v>38</v>
      </c>
      <c r="K1" s="57"/>
      <c r="L1" s="57" t="s">
        <v>27</v>
      </c>
      <c r="M1" s="57"/>
      <c r="N1" s="57" t="s">
        <v>39</v>
      </c>
      <c r="O1" s="57"/>
    </row>
    <row r="2" spans="1:16" ht="12.75" customHeight="1">
      <c r="A2" s="1"/>
      <c r="C2" s="2"/>
      <c r="D2" s="51" t="s">
        <v>12</v>
      </c>
      <c r="E2" s="51"/>
      <c r="F2" s="53"/>
      <c r="G2" s="53"/>
      <c r="H2" s="54"/>
      <c r="I2" s="54"/>
      <c r="J2" s="54" t="s">
        <v>11</v>
      </c>
      <c r="K2" s="54"/>
      <c r="L2" s="54"/>
      <c r="M2" s="54"/>
      <c r="N2" s="54" t="s">
        <v>11</v>
      </c>
      <c r="O2" s="54"/>
    </row>
    <row r="3" spans="1:16" s="16" customFormat="1" ht="12.75" customHeight="1">
      <c r="D3" s="51" t="s">
        <v>9</v>
      </c>
      <c r="E3" s="51"/>
      <c r="F3" s="53" t="s">
        <v>40</v>
      </c>
      <c r="G3" s="53"/>
      <c r="H3" s="54" t="s">
        <v>43</v>
      </c>
      <c r="I3" s="54"/>
      <c r="J3" s="54" t="s">
        <v>44</v>
      </c>
      <c r="K3" s="54"/>
      <c r="L3" s="54" t="s">
        <v>28</v>
      </c>
      <c r="M3" s="54"/>
      <c r="N3" s="54" t="s">
        <v>45</v>
      </c>
      <c r="O3" s="54"/>
      <c r="P3" s="1"/>
    </row>
    <row r="4" spans="1:16">
      <c r="A4" s="1"/>
      <c r="D4" s="50" t="s">
        <v>48</v>
      </c>
      <c r="E4" s="50"/>
      <c r="F4" s="55" t="s">
        <v>90</v>
      </c>
      <c r="G4" s="55"/>
      <c r="H4" s="52">
        <v>43778</v>
      </c>
      <c r="I4" s="52"/>
      <c r="J4" s="52">
        <v>43779</v>
      </c>
      <c r="K4" s="52"/>
      <c r="L4" s="52">
        <v>43806</v>
      </c>
      <c r="M4" s="52"/>
      <c r="N4" s="52" t="s">
        <v>49</v>
      </c>
      <c r="O4" s="52"/>
      <c r="P4" s="8"/>
    </row>
    <row r="5" spans="1:16" ht="52.8">
      <c r="B5" s="6" t="s">
        <v>71</v>
      </c>
      <c r="C5" s="30"/>
      <c r="D5" s="33" t="s">
        <v>3</v>
      </c>
      <c r="E5" s="33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0" t="s">
        <v>2</v>
      </c>
    </row>
    <row r="6" spans="1:16">
      <c r="A6" s="4" t="s">
        <v>0</v>
      </c>
      <c r="B6" s="1" t="s">
        <v>72</v>
      </c>
      <c r="C6" s="1" t="s">
        <v>73</v>
      </c>
      <c r="D6" s="30" t="s">
        <v>55</v>
      </c>
      <c r="E6" s="30">
        <v>17</v>
      </c>
      <c r="P6" s="1">
        <f>SUM(D6:O6)</f>
        <v>17</v>
      </c>
    </row>
    <row r="7" spans="1:16">
      <c r="B7" s="14"/>
      <c r="C7" s="14"/>
      <c r="D7" s="30"/>
      <c r="E7" s="30"/>
    </row>
    <row r="8" spans="1:16">
      <c r="C8" s="4" t="s">
        <v>5</v>
      </c>
      <c r="D8" s="30">
        <v>2</v>
      </c>
      <c r="E8" s="30"/>
    </row>
    <row r="9" spans="1:16">
      <c r="A9" s="9"/>
      <c r="B9" s="8"/>
      <c r="C9" s="7" t="s">
        <v>6</v>
      </c>
      <c r="D9" s="30">
        <v>2</v>
      </c>
      <c r="E9" s="30"/>
    </row>
    <row r="10" spans="1:16">
      <c r="B10" s="15"/>
      <c r="C10" s="14"/>
      <c r="D10" s="30"/>
      <c r="E10" s="30"/>
      <c r="P10" s="11"/>
    </row>
    <row r="11" spans="1:16" s="11" customFormat="1">
      <c r="A11" s="19"/>
      <c r="B11" s="18"/>
      <c r="C11" s="18"/>
      <c r="D11" s="30"/>
      <c r="E11" s="3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s="11" customFormat="1">
      <c r="A12" s="4"/>
      <c r="B12" s="18"/>
      <c r="C12" s="1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15" customFormat="1">
      <c r="A13" s="4"/>
      <c r="B13" s="18"/>
      <c r="C13" s="1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B14" s="18"/>
      <c r="C14" s="17"/>
    </row>
    <row r="15" spans="1:16" s="15" customFormat="1">
      <c r="A15" s="4"/>
      <c r="B15" s="14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B16" s="14"/>
      <c r="C16" s="8"/>
    </row>
    <row r="17" spans="1:16">
      <c r="B17" s="14"/>
      <c r="C17" s="8"/>
    </row>
    <row r="18" spans="1:16">
      <c r="B18" s="14"/>
      <c r="C18" s="8"/>
    </row>
    <row r="19" spans="1:16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8" customFormat="1">
      <c r="A20" s="13"/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2" spans="1:16">
      <c r="C22" s="8"/>
    </row>
  </sheetData>
  <mergeCells count="24">
    <mergeCell ref="D2:E2"/>
    <mergeCell ref="D1:E1"/>
    <mergeCell ref="N2:O2"/>
    <mergeCell ref="F1:G1"/>
    <mergeCell ref="H1:I1"/>
    <mergeCell ref="J1:K1"/>
    <mergeCell ref="L1:M1"/>
    <mergeCell ref="N1:O1"/>
    <mergeCell ref="F2:G2"/>
    <mergeCell ref="H2:I2"/>
    <mergeCell ref="J2:K2"/>
    <mergeCell ref="L2:M2"/>
    <mergeCell ref="D4:E4"/>
    <mergeCell ref="D3:E3"/>
    <mergeCell ref="N4:O4"/>
    <mergeCell ref="F3:G3"/>
    <mergeCell ref="H3:I3"/>
    <mergeCell ref="J3:K3"/>
    <mergeCell ref="L3:M3"/>
    <mergeCell ref="N3:O3"/>
    <mergeCell ref="F4:G4"/>
    <mergeCell ref="H4:I4"/>
    <mergeCell ref="J4:K4"/>
    <mergeCell ref="L4:M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3" topLeftCell="D1" activePane="topRight" state="frozen"/>
      <selection pane="topRight" activeCell="C14" sqref="C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8" width="5.77734375" style="1" customWidth="1"/>
    <col min="19" max="16384" width="9.33203125" style="1"/>
  </cols>
  <sheetData>
    <row r="1" spans="1:18" ht="38.25" customHeight="1">
      <c r="A1" s="1" t="s">
        <v>1</v>
      </c>
      <c r="C1" s="2" t="s">
        <v>19</v>
      </c>
      <c r="D1" s="58" t="s">
        <v>15</v>
      </c>
      <c r="E1" s="58"/>
      <c r="F1" s="61" t="s">
        <v>24</v>
      </c>
      <c r="G1" s="61"/>
      <c r="H1" s="56" t="s">
        <v>36</v>
      </c>
      <c r="I1" s="56"/>
      <c r="J1" s="57" t="s">
        <v>37</v>
      </c>
      <c r="K1" s="57"/>
      <c r="L1" s="57" t="s">
        <v>38</v>
      </c>
      <c r="M1" s="57"/>
      <c r="N1" s="57" t="s">
        <v>27</v>
      </c>
      <c r="O1" s="57"/>
      <c r="P1" s="57" t="s">
        <v>39</v>
      </c>
      <c r="Q1" s="57"/>
    </row>
    <row r="2" spans="1:18" ht="12.75" customHeight="1">
      <c r="A2" s="1"/>
      <c r="C2" s="2"/>
      <c r="D2" s="51" t="s">
        <v>12</v>
      </c>
      <c r="E2" s="51"/>
      <c r="F2" s="60"/>
      <c r="G2" s="60"/>
      <c r="H2" s="53"/>
      <c r="I2" s="53"/>
      <c r="J2" s="54"/>
      <c r="K2" s="54"/>
      <c r="L2" s="54" t="s">
        <v>11</v>
      </c>
      <c r="M2" s="54"/>
      <c r="N2" s="54"/>
      <c r="O2" s="54"/>
      <c r="P2" s="54" t="s">
        <v>11</v>
      </c>
      <c r="Q2" s="54"/>
    </row>
    <row r="3" spans="1:18" s="16" customFormat="1" ht="12.75" customHeight="1">
      <c r="D3" s="51" t="s">
        <v>9</v>
      </c>
      <c r="E3" s="51"/>
      <c r="F3" s="60" t="s">
        <v>30</v>
      </c>
      <c r="G3" s="60"/>
      <c r="H3" s="53" t="s">
        <v>40</v>
      </c>
      <c r="I3" s="53"/>
      <c r="J3" s="54" t="s">
        <v>43</v>
      </c>
      <c r="K3" s="54"/>
      <c r="L3" s="54" t="s">
        <v>44</v>
      </c>
      <c r="M3" s="54"/>
      <c r="N3" s="54" t="s">
        <v>28</v>
      </c>
      <c r="O3" s="54"/>
      <c r="P3" s="54" t="s">
        <v>45</v>
      </c>
      <c r="Q3" s="54"/>
      <c r="R3" s="1"/>
    </row>
    <row r="4" spans="1:18">
      <c r="A4" s="1"/>
      <c r="D4" s="50" t="s">
        <v>48</v>
      </c>
      <c r="E4" s="50"/>
      <c r="F4" s="59">
        <v>43722</v>
      </c>
      <c r="G4" s="59"/>
      <c r="H4" s="55" t="s">
        <v>90</v>
      </c>
      <c r="I4" s="55"/>
      <c r="J4" s="52">
        <v>43778</v>
      </c>
      <c r="K4" s="52"/>
      <c r="L4" s="52">
        <v>43779</v>
      </c>
      <c r="M4" s="52"/>
      <c r="N4" s="52">
        <v>43806</v>
      </c>
      <c r="O4" s="52"/>
      <c r="P4" s="52" t="s">
        <v>49</v>
      </c>
      <c r="Q4" s="52"/>
      <c r="R4" s="8"/>
    </row>
    <row r="5" spans="1:18" ht="52.8">
      <c r="B5" s="6" t="s">
        <v>25</v>
      </c>
      <c r="C5" s="23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0" t="s">
        <v>2</v>
      </c>
    </row>
    <row r="6" spans="1:18" s="11" customFormat="1">
      <c r="A6" s="19" t="s">
        <v>0</v>
      </c>
      <c r="B6" s="11" t="s">
        <v>79</v>
      </c>
      <c r="C6" s="11" t="s">
        <v>82</v>
      </c>
      <c r="D6" s="30" t="s">
        <v>0</v>
      </c>
      <c r="E6" s="30">
        <v>20</v>
      </c>
      <c r="F6" s="30" t="s">
        <v>55</v>
      </c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>
        <f>SUM(E6:Q6)</f>
        <v>20</v>
      </c>
    </row>
    <row r="7" spans="1:18" s="11" customFormat="1">
      <c r="A7" s="19" t="s">
        <v>55</v>
      </c>
      <c r="B7" s="11" t="s">
        <v>80</v>
      </c>
      <c r="C7" s="11" t="s">
        <v>83</v>
      </c>
      <c r="D7" s="30" t="s">
        <v>53</v>
      </c>
      <c r="E7" s="30">
        <v>16</v>
      </c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ref="R7:R9" si="0">SUM(E7:Q7)</f>
        <v>16</v>
      </c>
    </row>
    <row r="8" spans="1:18" s="11" customFormat="1">
      <c r="A8" s="19" t="s">
        <v>53</v>
      </c>
      <c r="B8" s="11" t="s">
        <v>81</v>
      </c>
      <c r="C8" s="1" t="s">
        <v>52</v>
      </c>
      <c r="D8" s="41" t="s">
        <v>60</v>
      </c>
      <c r="E8" s="30"/>
      <c r="F8" s="30" t="s">
        <v>53</v>
      </c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s="45" customFormat="1">
      <c r="A9" s="44" t="s">
        <v>53</v>
      </c>
      <c r="B9" s="45" t="s">
        <v>93</v>
      </c>
      <c r="C9" s="45" t="s">
        <v>82</v>
      </c>
      <c r="D9" s="49"/>
      <c r="E9" s="48"/>
      <c r="F9" s="48" t="s">
        <v>0</v>
      </c>
      <c r="G9" s="48"/>
      <c r="R9" s="45">
        <f t="shared" si="0"/>
        <v>0</v>
      </c>
    </row>
    <row r="10" spans="1:18" s="11" customFormat="1">
      <c r="A10" s="19"/>
      <c r="D10" s="30"/>
      <c r="E10" s="30"/>
      <c r="F10" s="30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B11" s="14"/>
      <c r="C11" s="18"/>
      <c r="D11" s="30"/>
      <c r="E11" s="30"/>
      <c r="F11" s="30"/>
      <c r="G11" s="30"/>
    </row>
    <row r="12" spans="1:18">
      <c r="B12" s="23"/>
      <c r="C12" s="4" t="s">
        <v>5</v>
      </c>
      <c r="D12" s="30">
        <v>3</v>
      </c>
      <c r="E12" s="30"/>
      <c r="F12" s="30">
        <v>3</v>
      </c>
      <c r="G12" s="30"/>
    </row>
    <row r="13" spans="1:18">
      <c r="A13" s="7"/>
      <c r="B13" s="8"/>
      <c r="C13" s="7" t="s">
        <v>6</v>
      </c>
      <c r="D13" s="30">
        <v>7</v>
      </c>
      <c r="E13" s="30"/>
      <c r="F13" s="30">
        <v>3</v>
      </c>
      <c r="G13" s="30"/>
    </row>
    <row r="14" spans="1:18" s="15" customFormat="1">
      <c r="A14" s="13"/>
      <c r="D14" s="30"/>
      <c r="E14" s="30"/>
      <c r="F14" s="30"/>
      <c r="G14" s="30"/>
      <c r="H14" s="1"/>
      <c r="I14" s="1"/>
      <c r="J14" s="1"/>
      <c r="K14" s="1"/>
      <c r="L14" s="1"/>
      <c r="M14" s="1"/>
      <c r="N14" s="1"/>
      <c r="O14" s="1"/>
      <c r="P14" s="1"/>
      <c r="Q14" s="1"/>
      <c r="R14" s="11"/>
    </row>
    <row r="15" spans="1:18">
      <c r="B15" s="8"/>
      <c r="C15" s="8"/>
      <c r="D15" s="30"/>
      <c r="E15" s="30"/>
      <c r="F15" s="30"/>
      <c r="G15" s="30"/>
    </row>
    <row r="16" spans="1:18">
      <c r="B16" s="8"/>
      <c r="C16" s="10"/>
    </row>
  </sheetData>
  <sortState ref="B11:C14">
    <sortCondition ref="B11"/>
  </sortState>
  <mergeCells count="28">
    <mergeCell ref="D3:E3"/>
    <mergeCell ref="N4:O4"/>
    <mergeCell ref="P4:Q4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1:M1"/>
    <mergeCell ref="N1:O1"/>
    <mergeCell ref="D1:E1"/>
    <mergeCell ref="N3:O3"/>
    <mergeCell ref="P1:Q1"/>
    <mergeCell ref="D2:E2"/>
    <mergeCell ref="F2:G2"/>
    <mergeCell ref="H2:I2"/>
    <mergeCell ref="J2:K2"/>
    <mergeCell ref="L2:M2"/>
    <mergeCell ref="N2:O2"/>
    <mergeCell ref="P2:Q2"/>
    <mergeCell ref="F1:G1"/>
    <mergeCell ref="H1:I1"/>
    <mergeCell ref="J1:K1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2.44140625" style="1" customWidth="1"/>
    <col min="4" max="18" width="5.77734375" style="1" customWidth="1"/>
    <col min="19" max="16384" width="9.33203125" style="1"/>
  </cols>
  <sheetData>
    <row r="1" spans="1:18" ht="39" customHeight="1">
      <c r="A1" s="1" t="s">
        <v>23</v>
      </c>
      <c r="C1" s="2" t="s">
        <v>19</v>
      </c>
      <c r="D1" s="58" t="s">
        <v>15</v>
      </c>
      <c r="E1" s="58"/>
      <c r="F1" s="61" t="s">
        <v>24</v>
      </c>
      <c r="G1" s="61"/>
      <c r="H1" s="56" t="s">
        <v>36</v>
      </c>
      <c r="I1" s="56"/>
      <c r="J1" s="57" t="s">
        <v>37</v>
      </c>
      <c r="K1" s="57"/>
      <c r="L1" s="57" t="s">
        <v>38</v>
      </c>
      <c r="M1" s="57"/>
      <c r="N1" s="57" t="s">
        <v>27</v>
      </c>
      <c r="O1" s="57"/>
      <c r="P1" s="57" t="s">
        <v>39</v>
      </c>
      <c r="Q1" s="57"/>
    </row>
    <row r="2" spans="1:18" ht="12.75" customHeight="1">
      <c r="A2" s="1"/>
      <c r="C2" s="2"/>
      <c r="D2" s="51" t="s">
        <v>12</v>
      </c>
      <c r="E2" s="51"/>
      <c r="F2" s="60"/>
      <c r="G2" s="60"/>
      <c r="H2" s="53"/>
      <c r="I2" s="53"/>
      <c r="J2" s="54"/>
      <c r="K2" s="54"/>
      <c r="L2" s="54" t="s">
        <v>11</v>
      </c>
      <c r="M2" s="54"/>
      <c r="N2" s="54"/>
      <c r="O2" s="54"/>
      <c r="P2" s="54" t="s">
        <v>11</v>
      </c>
      <c r="Q2" s="54"/>
    </row>
    <row r="3" spans="1:18" s="16" customFormat="1" ht="12.75" customHeight="1">
      <c r="D3" s="51" t="s">
        <v>9</v>
      </c>
      <c r="E3" s="51"/>
      <c r="F3" s="60" t="s">
        <v>30</v>
      </c>
      <c r="G3" s="60"/>
      <c r="H3" s="53" t="s">
        <v>40</v>
      </c>
      <c r="I3" s="53"/>
      <c r="J3" s="54" t="s">
        <v>43</v>
      </c>
      <c r="K3" s="54"/>
      <c r="L3" s="54" t="s">
        <v>44</v>
      </c>
      <c r="M3" s="54"/>
      <c r="N3" s="54" t="s">
        <v>28</v>
      </c>
      <c r="O3" s="54"/>
      <c r="P3" s="54" t="s">
        <v>45</v>
      </c>
      <c r="Q3" s="54"/>
      <c r="R3" s="1"/>
    </row>
    <row r="4" spans="1:18">
      <c r="A4" s="1"/>
      <c r="D4" s="50" t="s">
        <v>48</v>
      </c>
      <c r="E4" s="50"/>
      <c r="F4" s="59">
        <v>43722</v>
      </c>
      <c r="G4" s="59"/>
      <c r="H4" s="55" t="s">
        <v>90</v>
      </c>
      <c r="I4" s="55"/>
      <c r="J4" s="52">
        <v>43778</v>
      </c>
      <c r="K4" s="52"/>
      <c r="L4" s="52">
        <v>43779</v>
      </c>
      <c r="M4" s="52"/>
      <c r="N4" s="52">
        <v>43806</v>
      </c>
      <c r="O4" s="52"/>
      <c r="P4" s="52" t="s">
        <v>49</v>
      </c>
      <c r="Q4" s="52"/>
      <c r="R4" s="8"/>
    </row>
    <row r="5" spans="1:18" ht="52.8">
      <c r="B5" s="6" t="s">
        <v>74</v>
      </c>
      <c r="C5" s="30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0" t="s">
        <v>2</v>
      </c>
    </row>
    <row r="6" spans="1:18">
      <c r="A6" s="4" t="s">
        <v>0</v>
      </c>
      <c r="B6" s="1" t="s">
        <v>75</v>
      </c>
      <c r="C6" s="1" t="s">
        <v>96</v>
      </c>
      <c r="D6" s="30" t="s">
        <v>0</v>
      </c>
      <c r="E6" s="30">
        <v>20</v>
      </c>
      <c r="F6" s="30" t="s">
        <v>0</v>
      </c>
      <c r="G6" s="30"/>
      <c r="R6" s="1">
        <f>SUM(D6:Q6)</f>
        <v>20</v>
      </c>
    </row>
    <row r="7" spans="1:18">
      <c r="A7" s="4" t="s">
        <v>55</v>
      </c>
      <c r="B7" s="1" t="s">
        <v>62</v>
      </c>
      <c r="C7" s="1" t="s">
        <v>21</v>
      </c>
      <c r="D7" s="30" t="s">
        <v>55</v>
      </c>
      <c r="E7" s="30">
        <v>17</v>
      </c>
      <c r="F7" s="30" t="s">
        <v>53</v>
      </c>
      <c r="G7" s="30"/>
      <c r="R7" s="1">
        <f>SUM(D7:Q7)</f>
        <v>17</v>
      </c>
    </row>
    <row r="8" spans="1:18">
      <c r="A8" s="4" t="s">
        <v>53</v>
      </c>
      <c r="B8" s="1" t="s">
        <v>94</v>
      </c>
      <c r="C8" s="1" t="s">
        <v>95</v>
      </c>
      <c r="D8" s="30"/>
      <c r="E8" s="30"/>
      <c r="F8" s="30" t="s">
        <v>55</v>
      </c>
      <c r="G8" s="30"/>
      <c r="R8" s="1">
        <f>SUM(D8:Q8)</f>
        <v>0</v>
      </c>
    </row>
    <row r="9" spans="1:18">
      <c r="B9" s="14"/>
      <c r="C9" s="14"/>
      <c r="D9" s="30"/>
      <c r="E9" s="30"/>
      <c r="F9" s="30"/>
      <c r="G9" s="30"/>
    </row>
    <row r="10" spans="1:18">
      <c r="C10" s="4" t="s">
        <v>5</v>
      </c>
      <c r="D10" s="30">
        <v>2</v>
      </c>
      <c r="E10" s="30"/>
      <c r="F10" s="30">
        <v>3</v>
      </c>
      <c r="G10" s="30"/>
    </row>
    <row r="11" spans="1:18">
      <c r="A11" s="9"/>
      <c r="B11" s="8"/>
      <c r="C11" s="7" t="s">
        <v>6</v>
      </c>
      <c r="D11" s="30">
        <v>2</v>
      </c>
      <c r="E11" s="30"/>
      <c r="F11" s="30">
        <v>3</v>
      </c>
      <c r="G11" s="30"/>
    </row>
    <row r="12" spans="1:18">
      <c r="B12" s="15"/>
      <c r="C12" s="14"/>
      <c r="D12" s="30"/>
      <c r="E12" s="30"/>
      <c r="F12" s="30"/>
      <c r="G12" s="30"/>
      <c r="R12" s="11"/>
    </row>
    <row r="13" spans="1:18" s="11" customFormat="1">
      <c r="A13" s="19"/>
      <c r="B13" s="18"/>
      <c r="C13" s="18"/>
      <c r="D13" s="30"/>
      <c r="E13" s="3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11" customFormat="1">
      <c r="A14" s="4"/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15" customFormat="1">
      <c r="A15" s="4"/>
      <c r="B15" s="18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B16" s="18"/>
      <c r="C16" s="17"/>
    </row>
    <row r="17" spans="1:18" s="15" customFormat="1">
      <c r="A17" s="4"/>
      <c r="B17" s="14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B18" s="14"/>
      <c r="C18" s="8"/>
    </row>
    <row r="19" spans="1:18">
      <c r="B19" s="14"/>
      <c r="C19" s="8"/>
    </row>
    <row r="20" spans="1:18">
      <c r="B20" s="14"/>
      <c r="C20" s="8"/>
    </row>
    <row r="21" spans="1:18" s="8" customFormat="1">
      <c r="A21" s="13"/>
      <c r="B21" s="1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8" customFormat="1">
      <c r="A22" s="13"/>
      <c r="B22" s="1"/>
      <c r="C22" s="1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4" spans="1:18">
      <c r="C24" s="8"/>
    </row>
  </sheetData>
  <mergeCells count="28">
    <mergeCell ref="L1:M1"/>
    <mergeCell ref="N1:O1"/>
    <mergeCell ref="P1:Q1"/>
    <mergeCell ref="D2:E2"/>
    <mergeCell ref="F2:G2"/>
    <mergeCell ref="H2:I2"/>
    <mergeCell ref="J2:K2"/>
    <mergeCell ref="L2:M2"/>
    <mergeCell ref="D1:E1"/>
    <mergeCell ref="F1:G1"/>
    <mergeCell ref="H1:I1"/>
    <mergeCell ref="J1:K1"/>
    <mergeCell ref="N2:O2"/>
    <mergeCell ref="P2:Q2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P4:Q4"/>
    <mergeCell ref="D3:E3"/>
    <mergeCell ref="F3:G3"/>
    <mergeCell ref="H3:I3"/>
    <mergeCell ref="J3:K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6" ht="39" customHeight="1">
      <c r="A1" s="1" t="s">
        <v>23</v>
      </c>
      <c r="C1" s="2" t="s">
        <v>19</v>
      </c>
      <c r="D1" s="58" t="s">
        <v>34</v>
      </c>
      <c r="E1" s="58"/>
    </row>
    <row r="2" spans="1:6" ht="12.75" customHeight="1">
      <c r="A2" s="1"/>
      <c r="C2" s="2"/>
      <c r="D2" s="51" t="s">
        <v>12</v>
      </c>
      <c r="E2" s="51"/>
    </row>
    <row r="3" spans="1:6" s="16" customFormat="1" ht="12.75" customHeight="1">
      <c r="D3" s="51" t="s">
        <v>42</v>
      </c>
      <c r="E3" s="51"/>
      <c r="F3" s="1"/>
    </row>
    <row r="4" spans="1:6">
      <c r="A4" s="1"/>
      <c r="D4" s="50" t="s">
        <v>47</v>
      </c>
      <c r="E4" s="62"/>
      <c r="F4" s="8"/>
    </row>
    <row r="5" spans="1:6" ht="52.8">
      <c r="B5" s="6" t="s">
        <v>61</v>
      </c>
      <c r="C5" s="23"/>
      <c r="D5" s="33" t="s">
        <v>3</v>
      </c>
      <c r="E5" s="33" t="s">
        <v>4</v>
      </c>
      <c r="F5" s="20" t="s">
        <v>2</v>
      </c>
    </row>
    <row r="6" spans="1:6">
      <c r="A6" s="4" t="s">
        <v>0</v>
      </c>
      <c r="B6" s="1" t="s">
        <v>62</v>
      </c>
      <c r="C6" s="1" t="s">
        <v>21</v>
      </c>
      <c r="D6" s="28" t="s">
        <v>53</v>
      </c>
      <c r="E6" s="32">
        <v>16</v>
      </c>
      <c r="F6" s="1">
        <f>SUM(D6:E6)</f>
        <v>16</v>
      </c>
    </row>
    <row r="7" spans="1:6">
      <c r="B7" s="14"/>
      <c r="C7" s="14"/>
      <c r="D7" s="30"/>
      <c r="E7" s="30"/>
    </row>
    <row r="8" spans="1:6">
      <c r="C8" s="4" t="s">
        <v>5</v>
      </c>
      <c r="D8" s="30">
        <v>1</v>
      </c>
      <c r="E8" s="30"/>
    </row>
    <row r="9" spans="1:6">
      <c r="A9" s="9"/>
      <c r="B9" s="8"/>
      <c r="C9" s="7" t="s">
        <v>6</v>
      </c>
      <c r="D9" s="30">
        <v>3</v>
      </c>
    </row>
    <row r="10" spans="1:6">
      <c r="B10" s="15"/>
      <c r="C10" s="14"/>
      <c r="F10" s="11"/>
    </row>
    <row r="11" spans="1:6" s="11" customFormat="1">
      <c r="A11" s="19"/>
      <c r="B11" s="18"/>
      <c r="C11" s="18"/>
      <c r="D11" s="1"/>
      <c r="E11" s="1"/>
      <c r="F11" s="1"/>
    </row>
    <row r="12" spans="1:6" s="11" customFormat="1">
      <c r="A12" s="4"/>
      <c r="B12" s="18"/>
      <c r="C12" s="18"/>
      <c r="D12" s="1"/>
      <c r="E12" s="1"/>
      <c r="F12" s="1"/>
    </row>
    <row r="13" spans="1:6" s="15" customFormat="1">
      <c r="A13" s="4"/>
      <c r="B13" s="18"/>
      <c r="C13" s="18"/>
      <c r="D13" s="1"/>
      <c r="E13" s="1"/>
      <c r="F13" s="1"/>
    </row>
    <row r="14" spans="1:6">
      <c r="B14" s="18"/>
      <c r="C14" s="17"/>
    </row>
    <row r="15" spans="1:6" s="15" customFormat="1">
      <c r="A15" s="4"/>
      <c r="B15" s="14"/>
      <c r="C15" s="18"/>
      <c r="D15" s="1"/>
      <c r="E15" s="1"/>
      <c r="F15" s="1"/>
    </row>
    <row r="16" spans="1:6">
      <c r="B16" s="14"/>
      <c r="C16" s="8"/>
    </row>
    <row r="17" spans="1:6">
      <c r="B17" s="14"/>
      <c r="C17" s="8"/>
    </row>
    <row r="18" spans="1:6">
      <c r="B18" s="14"/>
      <c r="C18" s="8"/>
    </row>
    <row r="19" spans="1:6" s="8" customFormat="1">
      <c r="A19" s="13"/>
      <c r="B19" s="1"/>
      <c r="C19" s="14"/>
      <c r="D19" s="1"/>
      <c r="E19" s="1"/>
      <c r="F19" s="1"/>
    </row>
    <row r="20" spans="1:6" s="8" customFormat="1">
      <c r="A20" s="13"/>
      <c r="B20" s="1"/>
      <c r="C20" s="14"/>
      <c r="D20" s="1"/>
      <c r="E20" s="1"/>
      <c r="F20" s="1"/>
    </row>
    <row r="22" spans="1:6">
      <c r="C22" s="8"/>
    </row>
  </sheetData>
  <mergeCells count="4">
    <mergeCell ref="D2:E2"/>
    <mergeCell ref="D1:E1"/>
    <mergeCell ref="D4:E4"/>
    <mergeCell ref="D3:E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18" width="5.77734375" style="1" customWidth="1"/>
    <col min="19" max="16384" width="9.33203125" style="1"/>
  </cols>
  <sheetData>
    <row r="1" spans="1:18" ht="39" customHeight="1">
      <c r="A1" s="1" t="s">
        <v>1</v>
      </c>
      <c r="C1" s="2" t="s">
        <v>19</v>
      </c>
      <c r="D1" s="58" t="s">
        <v>15</v>
      </c>
      <c r="E1" s="58"/>
      <c r="F1" s="61" t="s">
        <v>24</v>
      </c>
      <c r="G1" s="61"/>
      <c r="H1" s="56" t="s">
        <v>36</v>
      </c>
      <c r="I1" s="56"/>
      <c r="J1" s="57" t="s">
        <v>37</v>
      </c>
      <c r="K1" s="57"/>
      <c r="L1" s="57" t="s">
        <v>38</v>
      </c>
      <c r="M1" s="57"/>
      <c r="N1" s="57" t="s">
        <v>27</v>
      </c>
      <c r="O1" s="57"/>
      <c r="P1" s="57" t="s">
        <v>39</v>
      </c>
      <c r="Q1" s="57"/>
    </row>
    <row r="2" spans="1:18" ht="12.75" customHeight="1">
      <c r="A2" s="1"/>
      <c r="C2" s="2"/>
      <c r="D2" s="51" t="s">
        <v>12</v>
      </c>
      <c r="E2" s="51"/>
      <c r="F2" s="60"/>
      <c r="G2" s="60"/>
      <c r="H2" s="53"/>
      <c r="I2" s="53"/>
      <c r="J2" s="54"/>
      <c r="K2" s="54"/>
      <c r="L2" s="54" t="s">
        <v>11</v>
      </c>
      <c r="M2" s="54"/>
      <c r="N2" s="54"/>
      <c r="O2" s="54"/>
      <c r="P2" s="54" t="s">
        <v>11</v>
      </c>
      <c r="Q2" s="54"/>
    </row>
    <row r="3" spans="1:18" s="16" customFormat="1" ht="12.75" customHeight="1">
      <c r="D3" s="51" t="s">
        <v>9</v>
      </c>
      <c r="E3" s="51"/>
      <c r="F3" s="60" t="s">
        <v>30</v>
      </c>
      <c r="G3" s="60"/>
      <c r="H3" s="53" t="s">
        <v>40</v>
      </c>
      <c r="I3" s="53"/>
      <c r="J3" s="54" t="s">
        <v>43</v>
      </c>
      <c r="K3" s="54"/>
      <c r="L3" s="54" t="s">
        <v>44</v>
      </c>
      <c r="M3" s="54"/>
      <c r="N3" s="54" t="s">
        <v>28</v>
      </c>
      <c r="O3" s="54"/>
      <c r="P3" s="54" t="s">
        <v>45</v>
      </c>
      <c r="Q3" s="54"/>
      <c r="R3" s="1"/>
    </row>
    <row r="4" spans="1:18">
      <c r="A4" s="1"/>
      <c r="D4" s="50" t="s">
        <v>48</v>
      </c>
      <c r="E4" s="50"/>
      <c r="F4" s="59">
        <v>43722</v>
      </c>
      <c r="G4" s="59"/>
      <c r="H4" s="55" t="s">
        <v>90</v>
      </c>
      <c r="I4" s="55"/>
      <c r="J4" s="52">
        <v>43778</v>
      </c>
      <c r="K4" s="52"/>
      <c r="L4" s="52">
        <v>43779</v>
      </c>
      <c r="M4" s="52"/>
      <c r="N4" s="52">
        <v>43806</v>
      </c>
      <c r="O4" s="52"/>
      <c r="P4" s="52" t="s">
        <v>49</v>
      </c>
      <c r="Q4" s="52"/>
      <c r="R4" s="8"/>
    </row>
    <row r="5" spans="1:18" ht="52.8">
      <c r="B5" s="5" t="s">
        <v>26</v>
      </c>
      <c r="C5" s="24"/>
      <c r="D5" s="33" t="s">
        <v>3</v>
      </c>
      <c r="E5" s="33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0" t="s">
        <v>2</v>
      </c>
    </row>
    <row r="6" spans="1:18">
      <c r="A6" s="4" t="s">
        <v>0</v>
      </c>
      <c r="B6" s="1" t="s">
        <v>65</v>
      </c>
      <c r="C6" s="1" t="s">
        <v>66</v>
      </c>
      <c r="D6" s="30" t="s">
        <v>0</v>
      </c>
      <c r="E6" s="30">
        <v>20</v>
      </c>
      <c r="F6" s="43"/>
      <c r="G6" s="42"/>
      <c r="R6" s="1">
        <f>SUM(E6:Q6)</f>
        <v>20</v>
      </c>
    </row>
    <row r="7" spans="1:18">
      <c r="A7" s="4" t="s">
        <v>55</v>
      </c>
      <c r="B7" s="1" t="s">
        <v>67</v>
      </c>
      <c r="C7" s="1" t="s">
        <v>66</v>
      </c>
      <c r="D7" s="30" t="s">
        <v>55</v>
      </c>
      <c r="E7" s="30">
        <v>17</v>
      </c>
      <c r="F7" s="30"/>
      <c r="G7" s="30"/>
      <c r="R7" s="1">
        <f>SUM(E7:Q7)</f>
        <v>17</v>
      </c>
    </row>
    <row r="8" spans="1:18" s="11" customFormat="1">
      <c r="A8" s="4"/>
      <c r="B8" s="18"/>
      <c r="C8" s="18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C9" s="4" t="s">
        <v>5</v>
      </c>
      <c r="D9" s="30">
        <v>2</v>
      </c>
      <c r="E9" s="30"/>
      <c r="F9" s="30">
        <v>1</v>
      </c>
    </row>
    <row r="10" spans="1:18">
      <c r="A10" s="9"/>
      <c r="B10" s="8"/>
      <c r="C10" s="7" t="s">
        <v>6</v>
      </c>
      <c r="D10" s="30">
        <v>2</v>
      </c>
      <c r="E10" s="30"/>
      <c r="F10" s="30">
        <v>0</v>
      </c>
      <c r="R10" s="11"/>
    </row>
    <row r="11" spans="1:18">
      <c r="B11" s="15"/>
      <c r="C11" s="14"/>
      <c r="D11" s="30"/>
      <c r="E11" s="30"/>
      <c r="F11" s="30"/>
      <c r="G11" s="30"/>
    </row>
    <row r="12" spans="1:18" s="17" customFormat="1">
      <c r="A12" s="19"/>
      <c r="B12" s="18"/>
      <c r="C12" s="18"/>
      <c r="D12" s="40"/>
      <c r="E12" s="4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>
      <c r="D13" s="30"/>
      <c r="E13" s="30"/>
    </row>
    <row r="14" spans="1:18" s="15" customFormat="1">
      <c r="A14" s="4"/>
      <c r="B14" s="14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B15" s="14"/>
      <c r="C15" s="8"/>
    </row>
    <row r="16" spans="1:18">
      <c r="B16" s="14"/>
      <c r="C16" s="8"/>
    </row>
    <row r="17" spans="1:18">
      <c r="B17" s="14"/>
      <c r="C17" s="8"/>
    </row>
    <row r="18" spans="1:18" s="8" customFormat="1">
      <c r="A18" s="13"/>
      <c r="B18" s="1"/>
      <c r="C18" s="1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1" spans="1:18">
      <c r="C21" s="8"/>
    </row>
  </sheetData>
  <mergeCells count="28">
    <mergeCell ref="D3:E3"/>
    <mergeCell ref="N4:O4"/>
    <mergeCell ref="P4:Q4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1:M1"/>
    <mergeCell ref="N1:O1"/>
    <mergeCell ref="D1:E1"/>
    <mergeCell ref="N3:O3"/>
    <mergeCell ref="P1:Q1"/>
    <mergeCell ref="D2:E2"/>
    <mergeCell ref="F2:G2"/>
    <mergeCell ref="H2:I2"/>
    <mergeCell ref="J2:K2"/>
    <mergeCell ref="L2:M2"/>
    <mergeCell ref="N2:O2"/>
    <mergeCell ref="P2:Q2"/>
    <mergeCell ref="F1:G1"/>
    <mergeCell ref="H1:I1"/>
    <mergeCell ref="J1:K1"/>
    <mergeCell ref="P3:Q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8" sqref="F2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20" width="5.77734375" style="1" customWidth="1"/>
    <col min="21" max="16384" width="9.33203125" style="1"/>
  </cols>
  <sheetData>
    <row r="1" spans="1:20" ht="39" customHeight="1">
      <c r="A1" s="1" t="s">
        <v>1</v>
      </c>
      <c r="C1" s="2" t="s">
        <v>19</v>
      </c>
      <c r="D1" s="58" t="s">
        <v>34</v>
      </c>
      <c r="E1" s="58"/>
      <c r="F1" s="58" t="s">
        <v>15</v>
      </c>
      <c r="G1" s="58"/>
      <c r="H1" s="61" t="s">
        <v>24</v>
      </c>
      <c r="I1" s="61"/>
      <c r="J1" s="56" t="s">
        <v>36</v>
      </c>
      <c r="K1" s="56"/>
      <c r="L1" s="57" t="s">
        <v>37</v>
      </c>
      <c r="M1" s="57"/>
      <c r="N1" s="57" t="s">
        <v>38</v>
      </c>
      <c r="O1" s="57"/>
      <c r="P1" s="57" t="s">
        <v>27</v>
      </c>
      <c r="Q1" s="57"/>
      <c r="R1" s="57" t="s">
        <v>39</v>
      </c>
      <c r="S1" s="57"/>
    </row>
    <row r="2" spans="1:20" ht="12.75" customHeight="1">
      <c r="A2" s="1"/>
      <c r="C2" s="2"/>
      <c r="D2" s="51" t="s">
        <v>12</v>
      </c>
      <c r="E2" s="51"/>
      <c r="F2" s="51" t="s">
        <v>12</v>
      </c>
      <c r="G2" s="51"/>
      <c r="H2" s="60"/>
      <c r="I2" s="60"/>
      <c r="J2" s="53"/>
      <c r="K2" s="53"/>
      <c r="L2" s="54"/>
      <c r="M2" s="54"/>
      <c r="N2" s="54" t="s">
        <v>11</v>
      </c>
      <c r="O2" s="54"/>
      <c r="P2" s="54"/>
      <c r="Q2" s="54"/>
      <c r="R2" s="54" t="s">
        <v>11</v>
      </c>
      <c r="S2" s="54"/>
    </row>
    <row r="3" spans="1:20" s="16" customFormat="1" ht="12.75" customHeight="1">
      <c r="D3" s="51" t="s">
        <v>42</v>
      </c>
      <c r="E3" s="51"/>
      <c r="F3" s="51" t="s">
        <v>9</v>
      </c>
      <c r="G3" s="51"/>
      <c r="H3" s="60" t="s">
        <v>30</v>
      </c>
      <c r="I3" s="60"/>
      <c r="J3" s="53" t="s">
        <v>40</v>
      </c>
      <c r="K3" s="53"/>
      <c r="L3" s="54" t="s">
        <v>43</v>
      </c>
      <c r="M3" s="54"/>
      <c r="N3" s="54" t="s">
        <v>44</v>
      </c>
      <c r="O3" s="54"/>
      <c r="P3" s="54" t="s">
        <v>28</v>
      </c>
      <c r="Q3" s="54"/>
      <c r="R3" s="54" t="s">
        <v>45</v>
      </c>
      <c r="S3" s="54"/>
      <c r="T3" s="1"/>
    </row>
    <row r="4" spans="1:20">
      <c r="A4" s="1"/>
      <c r="D4" s="50" t="s">
        <v>47</v>
      </c>
      <c r="E4" s="62"/>
      <c r="F4" s="50" t="s">
        <v>48</v>
      </c>
      <c r="G4" s="50"/>
      <c r="H4" s="59">
        <v>43722</v>
      </c>
      <c r="I4" s="59"/>
      <c r="J4" s="55" t="s">
        <v>90</v>
      </c>
      <c r="K4" s="55"/>
      <c r="L4" s="52">
        <v>43778</v>
      </c>
      <c r="M4" s="52"/>
      <c r="N4" s="52">
        <v>43779</v>
      </c>
      <c r="O4" s="52"/>
      <c r="P4" s="52">
        <v>43806</v>
      </c>
      <c r="Q4" s="52"/>
      <c r="R4" s="52" t="s">
        <v>49</v>
      </c>
      <c r="S4" s="52"/>
      <c r="T4" s="8"/>
    </row>
    <row r="5" spans="1:20" ht="52.8">
      <c r="B5" s="5" t="s">
        <v>17</v>
      </c>
      <c r="C5" s="21"/>
      <c r="D5" s="33" t="s">
        <v>3</v>
      </c>
      <c r="E5" s="33" t="s">
        <v>4</v>
      </c>
      <c r="F5" s="33" t="s">
        <v>3</v>
      </c>
      <c r="G5" s="33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0" t="s">
        <v>2</v>
      </c>
    </row>
    <row r="6" spans="1:20" s="45" customFormat="1">
      <c r="A6" s="44" t="s">
        <v>0</v>
      </c>
      <c r="B6" s="45" t="s">
        <v>59</v>
      </c>
      <c r="C6" s="45" t="s">
        <v>21</v>
      </c>
      <c r="D6" s="46" t="s">
        <v>60</v>
      </c>
      <c r="E6" s="47"/>
      <c r="F6" s="48" t="s">
        <v>55</v>
      </c>
      <c r="G6" s="48">
        <v>17</v>
      </c>
      <c r="H6" s="48" t="s">
        <v>0</v>
      </c>
      <c r="I6" s="48"/>
      <c r="T6" s="45">
        <f>SUM(D6:S6)</f>
        <v>17</v>
      </c>
    </row>
    <row r="7" spans="1:20">
      <c r="A7" s="4" t="s">
        <v>55</v>
      </c>
      <c r="B7" s="14" t="s">
        <v>68</v>
      </c>
      <c r="C7" s="11" t="s">
        <v>31</v>
      </c>
      <c r="D7" s="28"/>
      <c r="E7" s="30"/>
      <c r="F7" s="30" t="s">
        <v>53</v>
      </c>
      <c r="G7" s="30">
        <v>16</v>
      </c>
      <c r="H7" s="30" t="s">
        <v>55</v>
      </c>
      <c r="I7" s="30"/>
      <c r="T7" s="1">
        <f>SUM(D7:S7)</f>
        <v>16</v>
      </c>
    </row>
    <row r="8" spans="1:20">
      <c r="A8" s="4" t="s">
        <v>55</v>
      </c>
      <c r="B8" s="14" t="s">
        <v>69</v>
      </c>
      <c r="C8" s="14" t="s">
        <v>70</v>
      </c>
      <c r="D8" s="28"/>
      <c r="E8" s="30"/>
      <c r="F8" s="30" t="s">
        <v>53</v>
      </c>
      <c r="G8" s="30">
        <v>16</v>
      </c>
      <c r="H8" s="30"/>
      <c r="I8" s="30"/>
      <c r="T8" s="1">
        <f>SUM(D8:S8)</f>
        <v>16</v>
      </c>
    </row>
    <row r="9" spans="1:20">
      <c r="A9" s="4" t="s">
        <v>89</v>
      </c>
      <c r="B9" s="14" t="s">
        <v>20</v>
      </c>
      <c r="C9" s="14" t="s">
        <v>14</v>
      </c>
      <c r="D9" s="28" t="s">
        <v>60</v>
      </c>
      <c r="E9" s="30"/>
      <c r="F9" s="28" t="s">
        <v>60</v>
      </c>
      <c r="G9" s="30"/>
      <c r="H9" s="30"/>
      <c r="I9" s="30"/>
      <c r="T9" s="1">
        <f>SUM(D9:S9)</f>
        <v>0</v>
      </c>
    </row>
    <row r="10" spans="1:20">
      <c r="A10" s="4" t="s">
        <v>89</v>
      </c>
      <c r="B10" s="14" t="s">
        <v>87</v>
      </c>
      <c r="C10" s="14" t="s">
        <v>88</v>
      </c>
      <c r="D10" s="28"/>
      <c r="E10" s="30"/>
      <c r="F10" s="28" t="s">
        <v>60</v>
      </c>
      <c r="G10" s="30"/>
      <c r="H10" s="30"/>
      <c r="I10" s="30"/>
      <c r="T10" s="1">
        <f>SUM(D10:S10)</f>
        <v>0</v>
      </c>
    </row>
    <row r="11" spans="1:20" s="11" customFormat="1">
      <c r="A11" s="4"/>
      <c r="B11" s="14"/>
      <c r="C11" s="14"/>
      <c r="D11" s="30"/>
      <c r="E11" s="30"/>
      <c r="F11" s="30"/>
      <c r="G11" s="30"/>
      <c r="H11" s="30"/>
      <c r="I11" s="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C12" s="4" t="s">
        <v>5</v>
      </c>
      <c r="D12" s="30">
        <v>2</v>
      </c>
      <c r="E12" s="30"/>
      <c r="F12" s="30">
        <v>5</v>
      </c>
      <c r="G12" s="30"/>
      <c r="H12" s="30">
        <v>2</v>
      </c>
      <c r="I12" s="30"/>
    </row>
    <row r="13" spans="1:20">
      <c r="A13" s="9"/>
      <c r="B13" s="8"/>
      <c r="C13" s="7" t="s">
        <v>6</v>
      </c>
      <c r="D13" s="30">
        <v>12</v>
      </c>
      <c r="E13" s="30"/>
      <c r="F13" s="30">
        <v>7</v>
      </c>
      <c r="G13" s="30"/>
      <c r="H13" s="30">
        <v>2</v>
      </c>
      <c r="I13" s="30"/>
    </row>
    <row r="14" spans="1:20">
      <c r="B14" s="15"/>
      <c r="C14" s="14"/>
      <c r="F14" s="30"/>
      <c r="G14" s="30"/>
      <c r="H14" s="30"/>
      <c r="I14" s="30"/>
    </row>
    <row r="15" spans="1:20" s="15" customFormat="1">
      <c r="A15" s="4"/>
      <c r="B15" s="18"/>
      <c r="C15" s="18"/>
      <c r="D15" s="1"/>
      <c r="E15" s="1"/>
      <c r="F15" s="30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B16" s="14"/>
      <c r="C16" s="14"/>
    </row>
    <row r="17" spans="1:20" s="11" customFormat="1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11" customFormat="1">
      <c r="A18" s="19"/>
      <c r="B18" s="18"/>
      <c r="C18" s="18"/>
    </row>
    <row r="19" spans="1:20" s="8" customFormat="1">
      <c r="A19" s="13"/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8" customFormat="1">
      <c r="A20" s="13"/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2" spans="1:20">
      <c r="C22" s="8"/>
    </row>
  </sheetData>
  <sortState ref="B6:X10">
    <sortCondition descending="1" ref="T6:T10"/>
  </sortState>
  <mergeCells count="32">
    <mergeCell ref="R3:S3"/>
    <mergeCell ref="D4:E4"/>
    <mergeCell ref="F4:G4"/>
    <mergeCell ref="H4:I4"/>
    <mergeCell ref="J4:K4"/>
    <mergeCell ref="L4:M4"/>
    <mergeCell ref="N4:O4"/>
    <mergeCell ref="P4:Q4"/>
    <mergeCell ref="R4:S4"/>
    <mergeCell ref="H3:I3"/>
    <mergeCell ref="J3:K3"/>
    <mergeCell ref="L3:M3"/>
    <mergeCell ref="N3:O3"/>
    <mergeCell ref="R1:S1"/>
    <mergeCell ref="D2:E2"/>
    <mergeCell ref="F2:G2"/>
    <mergeCell ref="H2:I2"/>
    <mergeCell ref="J2:K2"/>
    <mergeCell ref="L2:M2"/>
    <mergeCell ref="N2:O2"/>
    <mergeCell ref="P2:Q2"/>
    <mergeCell ref="R2:S2"/>
    <mergeCell ref="H1:I1"/>
    <mergeCell ref="J1:K1"/>
    <mergeCell ref="L1:M1"/>
    <mergeCell ref="N1:O1"/>
    <mergeCell ref="D1:E1"/>
    <mergeCell ref="F1:G1"/>
    <mergeCell ref="D3:E3"/>
    <mergeCell ref="F3:G3"/>
    <mergeCell ref="P1:Q1"/>
    <mergeCell ref="P3:Q3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8" customWidth="1"/>
    <col min="5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19</v>
      </c>
      <c r="D1" s="57" t="s">
        <v>35</v>
      </c>
      <c r="E1" s="57"/>
    </row>
    <row r="2" spans="1:6" ht="12.75" customHeight="1">
      <c r="A2" s="1"/>
      <c r="C2" s="2"/>
      <c r="D2" s="57"/>
      <c r="E2" s="57"/>
    </row>
    <row r="3" spans="1:6" s="16" customFormat="1" ht="12.75" customHeight="1">
      <c r="D3" s="54" t="s">
        <v>29</v>
      </c>
      <c r="E3" s="54"/>
      <c r="F3" s="1"/>
    </row>
    <row r="4" spans="1:6" s="38" customFormat="1">
      <c r="D4" s="52">
        <v>43589</v>
      </c>
      <c r="E4" s="63"/>
      <c r="F4" s="8"/>
    </row>
    <row r="5" spans="1:6" ht="52.8">
      <c r="B5" s="29" t="s">
        <v>63</v>
      </c>
      <c r="C5" s="30"/>
      <c r="D5" s="25" t="s">
        <v>3</v>
      </c>
      <c r="E5" s="25" t="s">
        <v>4</v>
      </c>
      <c r="F5" s="20" t="s">
        <v>2</v>
      </c>
    </row>
    <row r="6" spans="1:6">
      <c r="A6" s="4" t="s">
        <v>0</v>
      </c>
      <c r="B6" s="14" t="s">
        <v>32</v>
      </c>
      <c r="C6" s="11" t="s">
        <v>18</v>
      </c>
      <c r="D6" s="39" t="s">
        <v>0</v>
      </c>
      <c r="E6" s="30"/>
      <c r="F6" s="1">
        <f>SUM(E6)</f>
        <v>0</v>
      </c>
    </row>
    <row r="7" spans="1:6">
      <c r="A7" s="4" t="s">
        <v>0</v>
      </c>
      <c r="B7" s="14" t="s">
        <v>64</v>
      </c>
      <c r="C7" s="11" t="s">
        <v>18</v>
      </c>
      <c r="D7" s="39" t="s">
        <v>55</v>
      </c>
      <c r="E7" s="30"/>
      <c r="F7" s="1">
        <f t="shared" ref="F7" si="0">SUM(E7)</f>
        <v>0</v>
      </c>
    </row>
    <row r="8" spans="1:6">
      <c r="B8" s="8"/>
      <c r="D8" s="39"/>
      <c r="E8" s="30"/>
    </row>
    <row r="9" spans="1:6">
      <c r="B9" s="30"/>
      <c r="C9" s="4" t="s">
        <v>5</v>
      </c>
      <c r="D9" s="39">
        <v>2</v>
      </c>
      <c r="E9" s="30"/>
    </row>
    <row r="10" spans="1:6">
      <c r="A10" s="7"/>
      <c r="B10" s="8"/>
      <c r="C10" s="7" t="s">
        <v>6</v>
      </c>
      <c r="D10" s="39">
        <v>2</v>
      </c>
      <c r="E10" s="30"/>
    </row>
    <row r="11" spans="1:6" s="15" customFormat="1">
      <c r="A11" s="13"/>
      <c r="D11" s="37"/>
      <c r="E11" s="30"/>
      <c r="F11" s="1"/>
    </row>
    <row r="12" spans="1:6" s="11" customFormat="1">
      <c r="A12" s="19"/>
      <c r="B12" s="12"/>
      <c r="D12" s="12"/>
    </row>
    <row r="13" spans="1:6" s="11" customFormat="1">
      <c r="A13" s="19"/>
      <c r="B13" s="18"/>
      <c r="C13" s="18"/>
      <c r="D13" s="8"/>
      <c r="E13" s="1"/>
      <c r="F13" s="1"/>
    </row>
    <row r="14" spans="1:6">
      <c r="B14" s="14"/>
      <c r="C14" s="18"/>
      <c r="D14" s="15"/>
      <c r="E14" s="15"/>
      <c r="F14" s="15"/>
    </row>
  </sheetData>
  <mergeCells count="4">
    <mergeCell ref="D1:E1"/>
    <mergeCell ref="D2:E2"/>
    <mergeCell ref="D3:E3"/>
    <mergeCell ref="D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2.77734375" style="1" customWidth="1"/>
    <col min="4" max="5" width="5.77734375" style="15" customWidth="1"/>
    <col min="6" max="22" width="5.77734375" style="1" customWidth="1"/>
    <col min="23" max="16384" width="9.33203125" style="1"/>
  </cols>
  <sheetData>
    <row r="1" spans="1:22" ht="39" customHeight="1">
      <c r="A1" s="1" t="s">
        <v>1</v>
      </c>
      <c r="C1" s="2" t="s">
        <v>19</v>
      </c>
      <c r="D1" s="57" t="s">
        <v>33</v>
      </c>
      <c r="E1" s="57"/>
      <c r="F1" s="58" t="s">
        <v>34</v>
      </c>
      <c r="G1" s="58"/>
      <c r="H1" s="58" t="s">
        <v>15</v>
      </c>
      <c r="I1" s="58"/>
      <c r="J1" s="61" t="s">
        <v>24</v>
      </c>
      <c r="K1" s="61"/>
      <c r="L1" s="56" t="s">
        <v>36</v>
      </c>
      <c r="M1" s="56"/>
      <c r="N1" s="57" t="s">
        <v>37</v>
      </c>
      <c r="O1" s="57"/>
      <c r="P1" s="57" t="s">
        <v>38</v>
      </c>
      <c r="Q1" s="57"/>
      <c r="R1" s="57" t="s">
        <v>27</v>
      </c>
      <c r="S1" s="57"/>
      <c r="T1" s="57" t="s">
        <v>39</v>
      </c>
      <c r="U1" s="57"/>
    </row>
    <row r="2" spans="1:22" ht="12.75" customHeight="1">
      <c r="A2" s="1"/>
      <c r="C2" s="2"/>
      <c r="D2" s="54" t="s">
        <v>11</v>
      </c>
      <c r="E2" s="54"/>
      <c r="F2" s="51" t="s">
        <v>12</v>
      </c>
      <c r="G2" s="51"/>
      <c r="H2" s="51" t="s">
        <v>12</v>
      </c>
      <c r="I2" s="51"/>
      <c r="J2" s="60"/>
      <c r="K2" s="60"/>
      <c r="L2" s="53"/>
      <c r="M2" s="53"/>
      <c r="N2" s="54"/>
      <c r="O2" s="54"/>
      <c r="P2" s="54" t="s">
        <v>11</v>
      </c>
      <c r="Q2" s="54"/>
      <c r="R2" s="54"/>
      <c r="S2" s="54"/>
      <c r="T2" s="54" t="s">
        <v>11</v>
      </c>
      <c r="U2" s="54"/>
    </row>
    <row r="3" spans="1:22" s="16" customFormat="1" ht="12.75" customHeight="1">
      <c r="D3" s="54" t="s">
        <v>41</v>
      </c>
      <c r="E3" s="54"/>
      <c r="F3" s="51" t="s">
        <v>42</v>
      </c>
      <c r="G3" s="51"/>
      <c r="H3" s="51" t="s">
        <v>9</v>
      </c>
      <c r="I3" s="51"/>
      <c r="J3" s="60" t="s">
        <v>30</v>
      </c>
      <c r="K3" s="60"/>
      <c r="L3" s="53" t="s">
        <v>40</v>
      </c>
      <c r="M3" s="53"/>
      <c r="N3" s="54" t="s">
        <v>43</v>
      </c>
      <c r="O3" s="54"/>
      <c r="P3" s="54" t="s">
        <v>44</v>
      </c>
      <c r="Q3" s="54"/>
      <c r="R3" s="54" t="s">
        <v>28</v>
      </c>
      <c r="S3" s="54"/>
      <c r="T3" s="54" t="s">
        <v>45</v>
      </c>
      <c r="U3" s="54"/>
      <c r="V3" s="1"/>
    </row>
    <row r="4" spans="1:22">
      <c r="A4" s="1"/>
      <c r="D4" s="52" t="s">
        <v>50</v>
      </c>
      <c r="E4" s="63"/>
      <c r="F4" s="50" t="s">
        <v>47</v>
      </c>
      <c r="G4" s="62"/>
      <c r="H4" s="50" t="s">
        <v>48</v>
      </c>
      <c r="I4" s="50"/>
      <c r="J4" s="59">
        <v>43722</v>
      </c>
      <c r="K4" s="59"/>
      <c r="L4" s="55" t="s">
        <v>90</v>
      </c>
      <c r="M4" s="55"/>
      <c r="N4" s="52">
        <v>43778</v>
      </c>
      <c r="O4" s="52"/>
      <c r="P4" s="52">
        <v>43779</v>
      </c>
      <c r="Q4" s="52"/>
      <c r="R4" s="52">
        <v>43806</v>
      </c>
      <c r="S4" s="52"/>
      <c r="T4" s="52" t="s">
        <v>49</v>
      </c>
      <c r="U4" s="52"/>
      <c r="V4" s="8"/>
    </row>
    <row r="5" spans="1:22" ht="52.8">
      <c r="B5" s="5" t="s">
        <v>16</v>
      </c>
      <c r="C5" s="3"/>
      <c r="D5" s="25" t="s">
        <v>3</v>
      </c>
      <c r="E5" s="25" t="s">
        <v>4</v>
      </c>
      <c r="F5" s="33" t="s">
        <v>3</v>
      </c>
      <c r="G5" s="33" t="s">
        <v>4</v>
      </c>
      <c r="H5" s="33" t="s">
        <v>3</v>
      </c>
      <c r="I5" s="33" t="s">
        <v>4</v>
      </c>
      <c r="J5" s="26" t="s">
        <v>3</v>
      </c>
      <c r="K5" s="26" t="s">
        <v>4</v>
      </c>
      <c r="L5" s="27" t="s">
        <v>3</v>
      </c>
      <c r="M5" s="27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5" t="s">
        <v>3</v>
      </c>
      <c r="U5" s="25" t="s">
        <v>4</v>
      </c>
      <c r="V5" s="20" t="s">
        <v>2</v>
      </c>
    </row>
    <row r="6" spans="1:22">
      <c r="A6" s="4" t="s">
        <v>0</v>
      </c>
      <c r="B6" s="1" t="s">
        <v>51</v>
      </c>
      <c r="C6" s="1" t="s">
        <v>52</v>
      </c>
      <c r="D6" s="35" t="s">
        <v>53</v>
      </c>
      <c r="E6" s="35"/>
      <c r="F6" s="28" t="s">
        <v>53</v>
      </c>
      <c r="G6" s="36">
        <v>16</v>
      </c>
      <c r="H6" s="41" t="s">
        <v>60</v>
      </c>
      <c r="I6" s="30"/>
      <c r="J6" s="30"/>
      <c r="K6" s="30"/>
      <c r="V6" s="1">
        <f>SUM(D6:U6)</f>
        <v>16</v>
      </c>
    </row>
    <row r="7" spans="1:22" s="45" customFormat="1">
      <c r="A7" s="44" t="s">
        <v>55</v>
      </c>
      <c r="B7" s="45" t="s">
        <v>91</v>
      </c>
      <c r="C7" s="45" t="s">
        <v>98</v>
      </c>
      <c r="D7" s="47"/>
      <c r="E7" s="47"/>
      <c r="F7" s="46"/>
      <c r="G7" s="47"/>
      <c r="H7" s="49"/>
      <c r="I7" s="48"/>
      <c r="J7" s="48" t="s">
        <v>0</v>
      </c>
      <c r="K7" s="48"/>
      <c r="V7" s="45">
        <f t="shared" ref="V7:V8" si="0">SUM(D7:U7)</f>
        <v>0</v>
      </c>
    </row>
    <row r="8" spans="1:22">
      <c r="A8" s="4" t="s">
        <v>55</v>
      </c>
      <c r="B8" s="1" t="s">
        <v>92</v>
      </c>
      <c r="C8" s="1" t="s">
        <v>82</v>
      </c>
      <c r="D8" s="42"/>
      <c r="E8" s="42"/>
      <c r="F8" s="28"/>
      <c r="G8" s="42"/>
      <c r="H8" s="41"/>
      <c r="I8" s="30"/>
      <c r="J8" s="30" t="s">
        <v>55</v>
      </c>
      <c r="K8" s="30"/>
      <c r="V8" s="1">
        <f t="shared" si="0"/>
        <v>0</v>
      </c>
    </row>
    <row r="9" spans="1:22" s="11" customFormat="1">
      <c r="A9" s="4"/>
      <c r="B9" s="18"/>
      <c r="C9" s="18"/>
      <c r="D9" s="35"/>
      <c r="E9" s="35"/>
      <c r="F9" s="30"/>
      <c r="G9" s="30"/>
      <c r="H9" s="30"/>
      <c r="I9" s="30"/>
      <c r="J9" s="30"/>
      <c r="K9" s="30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C10" s="4" t="s">
        <v>5</v>
      </c>
      <c r="D10" s="35">
        <v>1</v>
      </c>
      <c r="E10" s="35"/>
      <c r="F10" s="30">
        <v>1</v>
      </c>
      <c r="G10" s="30"/>
      <c r="H10" s="30">
        <v>1</v>
      </c>
      <c r="I10" s="30"/>
      <c r="J10" s="30">
        <v>2</v>
      </c>
      <c r="K10" s="30"/>
      <c r="V10" s="11"/>
    </row>
    <row r="11" spans="1:22">
      <c r="A11" s="9"/>
      <c r="B11" s="8"/>
      <c r="C11" s="7" t="s">
        <v>6</v>
      </c>
      <c r="D11" s="35">
        <v>4</v>
      </c>
      <c r="E11" s="35"/>
      <c r="F11" s="30">
        <v>7</v>
      </c>
      <c r="G11" s="30"/>
      <c r="H11" s="30">
        <v>8</v>
      </c>
      <c r="I11" s="30"/>
      <c r="J11" s="30">
        <v>2</v>
      </c>
      <c r="K11" s="30"/>
    </row>
    <row r="12" spans="1:22">
      <c r="B12" s="15"/>
      <c r="C12" s="14"/>
      <c r="D12" s="35"/>
      <c r="E12" s="35"/>
      <c r="F12" s="30"/>
      <c r="G12" s="30"/>
      <c r="H12" s="30"/>
      <c r="I12" s="30"/>
      <c r="J12" s="30"/>
      <c r="K12" s="30"/>
    </row>
    <row r="13" spans="1:22">
      <c r="C13" s="8"/>
      <c r="H13" s="30"/>
      <c r="I13" s="30"/>
    </row>
    <row r="14" spans="1:22">
      <c r="H14" s="30"/>
      <c r="I14" s="30"/>
    </row>
  </sheetData>
  <sortState ref="B12:C17">
    <sortCondition ref="B11"/>
  </sortState>
  <mergeCells count="36">
    <mergeCell ref="T3:U3"/>
    <mergeCell ref="F4:G4"/>
    <mergeCell ref="H4:I4"/>
    <mergeCell ref="J4:K4"/>
    <mergeCell ref="L4:M4"/>
    <mergeCell ref="N4:O4"/>
    <mergeCell ref="P4:Q4"/>
    <mergeCell ref="R4:S4"/>
    <mergeCell ref="T4:U4"/>
    <mergeCell ref="J3:K3"/>
    <mergeCell ref="N3:O3"/>
    <mergeCell ref="P3:Q3"/>
    <mergeCell ref="F3:G3"/>
    <mergeCell ref="H3:I3"/>
    <mergeCell ref="T1:U1"/>
    <mergeCell ref="F2:G2"/>
    <mergeCell ref="H2:I2"/>
    <mergeCell ref="J2:K2"/>
    <mergeCell ref="L2:M2"/>
    <mergeCell ref="N2:O2"/>
    <mergeCell ref="P2:Q2"/>
    <mergeCell ref="R2:S2"/>
    <mergeCell ref="T2:U2"/>
    <mergeCell ref="J1:K1"/>
    <mergeCell ref="N1:O1"/>
    <mergeCell ref="P1:Q1"/>
    <mergeCell ref="F1:G1"/>
    <mergeCell ref="H1:I1"/>
    <mergeCell ref="R1:S1"/>
    <mergeCell ref="D1:E1"/>
    <mergeCell ref="D4:E4"/>
    <mergeCell ref="D3:E3"/>
    <mergeCell ref="D2:E2"/>
    <mergeCell ref="L1:M1"/>
    <mergeCell ref="L3:M3"/>
    <mergeCell ref="R3:S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6" ht="38.25" customHeight="1">
      <c r="A1" s="1" t="s">
        <v>1</v>
      </c>
      <c r="C1" s="2" t="s">
        <v>19</v>
      </c>
      <c r="D1" s="57" t="s">
        <v>56</v>
      </c>
      <c r="E1" s="57"/>
    </row>
    <row r="2" spans="1:6" ht="12.75" customHeight="1">
      <c r="A2" s="1"/>
      <c r="C2" s="2"/>
      <c r="D2" s="54" t="s">
        <v>10</v>
      </c>
      <c r="E2" s="54"/>
    </row>
    <row r="3" spans="1:6" s="16" customFormat="1" ht="12.75" customHeight="1">
      <c r="D3" s="54" t="s">
        <v>57</v>
      </c>
      <c r="E3" s="54"/>
      <c r="F3" s="1"/>
    </row>
    <row r="4" spans="1:6">
      <c r="A4" s="1"/>
      <c r="D4" s="52" t="s">
        <v>58</v>
      </c>
      <c r="E4" s="63"/>
      <c r="F4" s="8"/>
    </row>
    <row r="5" spans="1:6" ht="52.8">
      <c r="B5" s="29" t="s">
        <v>54</v>
      </c>
      <c r="C5" s="30"/>
      <c r="D5" s="25" t="s">
        <v>3</v>
      </c>
      <c r="E5" s="25" t="s">
        <v>4</v>
      </c>
      <c r="F5" s="20" t="s">
        <v>2</v>
      </c>
    </row>
    <row r="6" spans="1:6" s="11" customFormat="1">
      <c r="A6" s="19" t="s">
        <v>0</v>
      </c>
      <c r="B6" s="18" t="s">
        <v>13</v>
      </c>
      <c r="C6" s="18" t="s">
        <v>31</v>
      </c>
      <c r="D6" s="30" t="s">
        <v>55</v>
      </c>
      <c r="E6" s="30"/>
      <c r="F6" s="1">
        <f>SUM(E6:E6)</f>
        <v>0</v>
      </c>
    </row>
    <row r="7" spans="1:6">
      <c r="B7" s="14"/>
      <c r="C7" s="18"/>
      <c r="D7" s="30"/>
      <c r="E7" s="30"/>
    </row>
    <row r="8" spans="1:6">
      <c r="B8" s="30"/>
      <c r="C8" s="4" t="s">
        <v>5</v>
      </c>
      <c r="D8" s="30">
        <v>1</v>
      </c>
      <c r="E8" s="30"/>
    </row>
    <row r="9" spans="1:6">
      <c r="A9" s="7"/>
      <c r="B9" s="8"/>
      <c r="C9" s="7" t="s">
        <v>6</v>
      </c>
      <c r="D9" s="30">
        <v>3</v>
      </c>
    </row>
    <row r="10" spans="1:6" s="15" customFormat="1">
      <c r="A10" s="13"/>
      <c r="D10" s="1"/>
      <c r="E10" s="1"/>
      <c r="F10" s="11"/>
    </row>
    <row r="11" spans="1:6" s="11" customFormat="1">
      <c r="A11" s="19"/>
    </row>
    <row r="12" spans="1:6">
      <c r="B12" s="11"/>
      <c r="C12" s="11"/>
    </row>
    <row r="13" spans="1:6">
      <c r="B13" s="11"/>
      <c r="C13" s="11"/>
    </row>
    <row r="14" spans="1:6">
      <c r="B14" s="8"/>
      <c r="C14" s="8"/>
    </row>
    <row r="15" spans="1:6">
      <c r="B15" s="8"/>
      <c r="C15" s="10"/>
    </row>
  </sheetData>
  <mergeCells count="4">
    <mergeCell ref="D4:E4"/>
    <mergeCell ref="D3:E3"/>
    <mergeCell ref="D2:E2"/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20" width="5.77734375" style="1" customWidth="1"/>
    <col min="21" max="16384" width="9.33203125" style="1"/>
  </cols>
  <sheetData>
    <row r="1" spans="1:20" ht="38.25" customHeight="1">
      <c r="A1" s="1" t="s">
        <v>1</v>
      </c>
      <c r="C1" s="2" t="s">
        <v>19</v>
      </c>
      <c r="D1" s="58" t="s">
        <v>7</v>
      </c>
      <c r="E1" s="58"/>
      <c r="F1" s="58" t="s">
        <v>15</v>
      </c>
      <c r="G1" s="58"/>
      <c r="H1" s="61" t="s">
        <v>24</v>
      </c>
      <c r="I1" s="61"/>
      <c r="J1" s="56" t="s">
        <v>36</v>
      </c>
      <c r="K1" s="56"/>
      <c r="L1" s="57" t="s">
        <v>37</v>
      </c>
      <c r="M1" s="57"/>
      <c r="N1" s="57" t="s">
        <v>38</v>
      </c>
      <c r="O1" s="57"/>
      <c r="P1" s="57" t="s">
        <v>27</v>
      </c>
      <c r="Q1" s="57"/>
      <c r="R1" s="57" t="s">
        <v>39</v>
      </c>
      <c r="S1" s="57"/>
    </row>
    <row r="2" spans="1:20" ht="12.75" customHeight="1">
      <c r="A2" s="1"/>
      <c r="C2" s="2"/>
      <c r="D2" s="58" t="s">
        <v>10</v>
      </c>
      <c r="E2" s="58"/>
      <c r="F2" s="51" t="s">
        <v>12</v>
      </c>
      <c r="G2" s="51"/>
      <c r="H2" s="60"/>
      <c r="I2" s="60"/>
      <c r="J2" s="53"/>
      <c r="K2" s="53"/>
      <c r="L2" s="54"/>
      <c r="M2" s="54"/>
      <c r="N2" s="54" t="s">
        <v>11</v>
      </c>
      <c r="O2" s="54"/>
      <c r="P2" s="54"/>
      <c r="Q2" s="54"/>
      <c r="R2" s="54" t="s">
        <v>11</v>
      </c>
      <c r="S2" s="54"/>
    </row>
    <row r="3" spans="1:20" s="16" customFormat="1" ht="12.75" customHeight="1">
      <c r="D3" s="51" t="s">
        <v>8</v>
      </c>
      <c r="E3" s="51"/>
      <c r="F3" s="51" t="s">
        <v>9</v>
      </c>
      <c r="G3" s="51"/>
      <c r="H3" s="60" t="s">
        <v>30</v>
      </c>
      <c r="I3" s="60"/>
      <c r="J3" s="53" t="s">
        <v>40</v>
      </c>
      <c r="K3" s="53"/>
      <c r="L3" s="54" t="s">
        <v>43</v>
      </c>
      <c r="M3" s="54"/>
      <c r="N3" s="54" t="s">
        <v>44</v>
      </c>
      <c r="O3" s="54"/>
      <c r="P3" s="54" t="s">
        <v>28</v>
      </c>
      <c r="Q3" s="54"/>
      <c r="R3" s="54" t="s">
        <v>45</v>
      </c>
      <c r="S3" s="54"/>
      <c r="T3" s="1"/>
    </row>
    <row r="4" spans="1:20">
      <c r="A4" s="1"/>
      <c r="D4" s="50" t="s">
        <v>46</v>
      </c>
      <c r="E4" s="50"/>
      <c r="F4" s="50" t="s">
        <v>48</v>
      </c>
      <c r="G4" s="50"/>
      <c r="H4" s="59">
        <v>43722</v>
      </c>
      <c r="I4" s="59"/>
      <c r="J4" s="55" t="s">
        <v>90</v>
      </c>
      <c r="K4" s="55"/>
      <c r="L4" s="52">
        <v>43778</v>
      </c>
      <c r="M4" s="52"/>
      <c r="N4" s="52">
        <v>43779</v>
      </c>
      <c r="O4" s="52"/>
      <c r="P4" s="52">
        <v>43806</v>
      </c>
      <c r="Q4" s="52"/>
      <c r="R4" s="52" t="s">
        <v>49</v>
      </c>
      <c r="S4" s="52"/>
      <c r="T4" s="8"/>
    </row>
    <row r="5" spans="1:20" ht="52.8">
      <c r="B5" s="6" t="s">
        <v>22</v>
      </c>
      <c r="C5" s="22"/>
      <c r="D5" s="33" t="s">
        <v>3</v>
      </c>
      <c r="E5" s="33" t="s">
        <v>4</v>
      </c>
      <c r="F5" s="33" t="s">
        <v>3</v>
      </c>
      <c r="G5" s="33" t="s">
        <v>4</v>
      </c>
      <c r="H5" s="26" t="s">
        <v>3</v>
      </c>
      <c r="I5" s="26" t="s">
        <v>4</v>
      </c>
      <c r="J5" s="27" t="s">
        <v>3</v>
      </c>
      <c r="K5" s="27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25" t="s">
        <v>3</v>
      </c>
      <c r="Q5" s="25" t="s">
        <v>4</v>
      </c>
      <c r="R5" s="25" t="s">
        <v>3</v>
      </c>
      <c r="S5" s="25" t="s">
        <v>4</v>
      </c>
      <c r="T5" s="20" t="s">
        <v>2</v>
      </c>
    </row>
    <row r="6" spans="1:20" s="11" customFormat="1">
      <c r="A6" s="19" t="s">
        <v>0</v>
      </c>
      <c r="B6" s="11" t="s">
        <v>76</v>
      </c>
      <c r="C6" s="11" t="s">
        <v>66</v>
      </c>
      <c r="D6" s="34"/>
      <c r="E6" s="31"/>
      <c r="F6" s="40" t="s">
        <v>0</v>
      </c>
      <c r="G6" s="40">
        <v>20</v>
      </c>
      <c r="H6" s="40"/>
      <c r="I6" s="40"/>
      <c r="T6" s="11">
        <f t="shared" ref="T6:T11" si="0">SUM(D6:S6)</f>
        <v>20</v>
      </c>
    </row>
    <row r="7" spans="1:20" s="11" customFormat="1">
      <c r="A7" s="19" t="s">
        <v>55</v>
      </c>
      <c r="B7" s="11" t="s">
        <v>13</v>
      </c>
      <c r="C7" s="11" t="s">
        <v>31</v>
      </c>
      <c r="D7" s="34"/>
      <c r="E7" s="31"/>
      <c r="F7" s="40" t="s">
        <v>55</v>
      </c>
      <c r="G7" s="40">
        <v>17</v>
      </c>
      <c r="H7" s="40" t="s">
        <v>55</v>
      </c>
      <c r="I7" s="40"/>
      <c r="T7" s="11">
        <f t="shared" si="0"/>
        <v>17</v>
      </c>
    </row>
    <row r="8" spans="1:20" s="11" customFormat="1">
      <c r="A8" s="19" t="s">
        <v>53</v>
      </c>
      <c r="B8" s="11" t="s">
        <v>77</v>
      </c>
      <c r="C8" s="11" t="s">
        <v>84</v>
      </c>
      <c r="D8" s="34"/>
      <c r="E8" s="31"/>
      <c r="F8" s="40" t="s">
        <v>53</v>
      </c>
      <c r="G8" s="40">
        <v>16</v>
      </c>
      <c r="H8" s="40"/>
      <c r="I8" s="40"/>
      <c r="T8" s="11">
        <f t="shared" si="0"/>
        <v>16</v>
      </c>
    </row>
    <row r="9" spans="1:20" s="11" customFormat="1">
      <c r="A9" s="19" t="s">
        <v>53</v>
      </c>
      <c r="B9" s="14" t="s">
        <v>78</v>
      </c>
      <c r="C9" s="18" t="s">
        <v>85</v>
      </c>
      <c r="D9" s="30"/>
      <c r="E9" s="30"/>
      <c r="F9" s="30" t="s">
        <v>53</v>
      </c>
      <c r="G9" s="30">
        <v>16</v>
      </c>
      <c r="H9" s="30"/>
      <c r="I9" s="30"/>
      <c r="J9" s="1"/>
      <c r="K9" s="1"/>
      <c r="L9" s="1"/>
      <c r="M9" s="1"/>
      <c r="N9" s="1"/>
      <c r="O9" s="1"/>
      <c r="P9" s="1"/>
      <c r="Q9" s="1"/>
      <c r="R9" s="1"/>
      <c r="S9" s="1"/>
      <c r="T9" s="11">
        <f t="shared" si="0"/>
        <v>16</v>
      </c>
    </row>
    <row r="10" spans="1:20">
      <c r="A10" s="4" t="s">
        <v>86</v>
      </c>
      <c r="B10" s="11" t="s">
        <v>32</v>
      </c>
      <c r="C10" s="11" t="s">
        <v>18</v>
      </c>
      <c r="D10" s="34" t="s">
        <v>0</v>
      </c>
      <c r="E10" s="31">
        <v>15</v>
      </c>
      <c r="F10" s="40"/>
      <c r="G10" s="40"/>
      <c r="H10" s="40"/>
      <c r="I10" s="4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f t="shared" si="0"/>
        <v>15</v>
      </c>
    </row>
    <row r="11" spans="1:20" s="45" customFormat="1">
      <c r="A11" s="44" t="s">
        <v>97</v>
      </c>
      <c r="B11" s="45" t="s">
        <v>80</v>
      </c>
      <c r="C11" s="45" t="s">
        <v>83</v>
      </c>
      <c r="D11" s="49"/>
      <c r="E11" s="47"/>
      <c r="F11" s="48"/>
      <c r="G11" s="48"/>
      <c r="H11" s="48" t="s">
        <v>0</v>
      </c>
      <c r="I11" s="48"/>
      <c r="T11" s="45">
        <f t="shared" si="0"/>
        <v>0</v>
      </c>
    </row>
    <row r="12" spans="1:20">
      <c r="B12" s="14"/>
      <c r="C12" s="18"/>
      <c r="D12" s="30"/>
      <c r="E12" s="30"/>
      <c r="F12" s="30"/>
      <c r="G12" s="30"/>
      <c r="H12" s="30"/>
      <c r="I12" s="30"/>
    </row>
    <row r="13" spans="1:20">
      <c r="B13" s="22"/>
      <c r="C13" s="4" t="s">
        <v>5</v>
      </c>
      <c r="D13" s="30">
        <v>1</v>
      </c>
      <c r="E13" s="30"/>
      <c r="F13" s="30">
        <v>4</v>
      </c>
      <c r="G13" s="30"/>
      <c r="H13" s="30">
        <v>2</v>
      </c>
      <c r="I13" s="30"/>
    </row>
    <row r="14" spans="1:20">
      <c r="A14" s="7"/>
      <c r="B14" s="8"/>
      <c r="C14" s="7" t="s">
        <v>6</v>
      </c>
      <c r="D14" s="30">
        <v>2</v>
      </c>
      <c r="E14" s="30"/>
      <c r="F14" s="30">
        <v>5</v>
      </c>
      <c r="G14" s="30"/>
      <c r="H14" s="30">
        <v>2</v>
      </c>
      <c r="I14" s="30"/>
    </row>
    <row r="15" spans="1:20" s="15" customFormat="1">
      <c r="A15" s="13"/>
      <c r="D15" s="1"/>
      <c r="E15" s="1"/>
      <c r="F15" s="30"/>
      <c r="G15" s="30"/>
      <c r="H15" s="30"/>
      <c r="I15" s="3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B16" s="11"/>
      <c r="C16" s="11"/>
    </row>
    <row r="17" spans="2:3">
      <c r="B17" s="11"/>
      <c r="C17" s="11"/>
    </row>
    <row r="18" spans="2:3">
      <c r="B18" s="14"/>
      <c r="C18" s="18"/>
    </row>
    <row r="19" spans="2:3">
      <c r="B19" s="14"/>
      <c r="C19" s="18"/>
    </row>
    <row r="20" spans="2:3">
      <c r="B20" s="14"/>
      <c r="C20" s="18"/>
    </row>
  </sheetData>
  <sortState ref="B6:X10">
    <sortCondition descending="1" ref="T6:T10"/>
  </sortState>
  <mergeCells count="32">
    <mergeCell ref="N3:O3"/>
    <mergeCell ref="P3:Q3"/>
    <mergeCell ref="R3:S3"/>
    <mergeCell ref="F4:G4"/>
    <mergeCell ref="H4:I4"/>
    <mergeCell ref="J4:K4"/>
    <mergeCell ref="L4:M4"/>
    <mergeCell ref="N4:O4"/>
    <mergeCell ref="P4:Q4"/>
    <mergeCell ref="R4:S4"/>
    <mergeCell ref="H3:I3"/>
    <mergeCell ref="J3:K3"/>
    <mergeCell ref="L3:M3"/>
    <mergeCell ref="R1:S1"/>
    <mergeCell ref="F2:G2"/>
    <mergeCell ref="H2:I2"/>
    <mergeCell ref="J2:K2"/>
    <mergeCell ref="L2:M2"/>
    <mergeCell ref="N2:O2"/>
    <mergeCell ref="P2:Q2"/>
    <mergeCell ref="R2:S2"/>
    <mergeCell ref="H1:I1"/>
    <mergeCell ref="J1:K1"/>
    <mergeCell ref="L1:M1"/>
    <mergeCell ref="N1:O1"/>
    <mergeCell ref="P1:Q1"/>
    <mergeCell ref="D1:E1"/>
    <mergeCell ref="D4:E4"/>
    <mergeCell ref="D3:E3"/>
    <mergeCell ref="D2:E2"/>
    <mergeCell ref="F3:G3"/>
    <mergeCell ref="F1:G1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55</vt:lpstr>
      <vt:lpstr>női 65</vt:lpstr>
      <vt:lpstr>női +65 kg</vt:lpstr>
      <vt:lpstr>férfi 63</vt:lpstr>
      <vt:lpstr>férfi 74</vt:lpstr>
      <vt:lpstr>férfi +79</vt:lpstr>
      <vt:lpstr>férfi 84</vt:lpstr>
      <vt:lpstr>férfi +84 kg</vt:lpstr>
      <vt:lpstr>férfi 94</vt:lpstr>
      <vt:lpstr>férfi +94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2019-09-16T18:49:54Z</dcterms:modified>
  <cp:category>kick-box</cp:category>
</cp:coreProperties>
</file>