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 activeTab="10"/>
  </bookViews>
  <sheets>
    <sheet name="női 55" sheetId="4114" r:id="rId1"/>
    <sheet name="női 65" sheetId="4115" r:id="rId2"/>
    <sheet name="női +65 kg" sheetId="4103" r:id="rId3"/>
    <sheet name="férfi 63" sheetId="4108" r:id="rId4"/>
    <sheet name="férfi 74" sheetId="4101" r:id="rId5"/>
    <sheet name="férfi 79" sheetId="4116" r:id="rId6"/>
    <sheet name="férfi +79" sheetId="4113" r:id="rId7"/>
    <sheet name="férfi 84" sheetId="2826" r:id="rId8"/>
    <sheet name="férfi +84 kg" sheetId="4112" r:id="rId9"/>
    <sheet name="férfi 94" sheetId="4102" r:id="rId10"/>
    <sheet name="férfi +94 kg" sheetId="4104" r:id="rId11"/>
  </sheets>
  <calcPr calcId="125725"/>
</workbook>
</file>

<file path=xl/calcChain.xml><?xml version="1.0" encoding="utf-8"?>
<calcChain xmlns="http://schemas.openxmlformats.org/spreadsheetml/2006/main">
  <c r="J9" i="4113"/>
  <c r="F7" i="4116"/>
  <c r="F8"/>
  <c r="F6"/>
  <c r="J8" i="4113"/>
  <c r="N9" i="4104" l="1"/>
  <c r="P11" i="4102"/>
  <c r="R7" i="2826"/>
  <c r="R8"/>
  <c r="N8" i="4115"/>
  <c r="N7"/>
  <c r="N7" i="4108"/>
  <c r="N6"/>
  <c r="P7" i="4101"/>
  <c r="P8"/>
  <c r="P10"/>
  <c r="P6" i="4102"/>
  <c r="P7"/>
  <c r="P8"/>
  <c r="P9"/>
  <c r="N7" i="4104"/>
  <c r="N8"/>
  <c r="N6"/>
  <c r="N6" i="4115"/>
  <c r="J6" i="4114"/>
  <c r="J7" i="4113"/>
  <c r="J6"/>
  <c r="P9" i="4101"/>
  <c r="F6" i="4112"/>
  <c r="P6" i="4101"/>
  <c r="F6" i="4103"/>
  <c r="P10" i="4102"/>
  <c r="R6" i="2826"/>
</calcChain>
</file>

<file path=xl/sharedStrings.xml><?xml version="1.0" encoding="utf-8"?>
<sst xmlns="http://schemas.openxmlformats.org/spreadsheetml/2006/main" count="436" uniqueCount="108">
  <si>
    <t>1.</t>
  </si>
  <si>
    <t>férfiak</t>
  </si>
  <si>
    <t>összes pont</t>
  </si>
  <si>
    <t>hely</t>
  </si>
  <si>
    <t>pont</t>
  </si>
  <si>
    <t>mérlegelt:</t>
  </si>
  <si>
    <t>indult:</t>
  </si>
  <si>
    <t>Karlovac Open</t>
  </si>
  <si>
    <t>Karlovac</t>
  </si>
  <si>
    <t>Budapest</t>
  </si>
  <si>
    <t>"B" kat.</t>
  </si>
  <si>
    <t>"C" kat.</t>
  </si>
  <si>
    <t>"A" kat.</t>
  </si>
  <si>
    <t>Tóth István</t>
  </si>
  <si>
    <t>Esztergomi KBSE</t>
  </si>
  <si>
    <t>Világkupa</t>
  </si>
  <si>
    <t>84 kg</t>
  </si>
  <si>
    <t>74 kg</t>
  </si>
  <si>
    <t>LSP Team</t>
  </si>
  <si>
    <t>light-contact</t>
  </si>
  <si>
    <t>Bogár Mihály</t>
  </si>
  <si>
    <t>Agrobio Classic KBC</t>
  </si>
  <si>
    <t>94 kg</t>
  </si>
  <si>
    <t>nők</t>
  </si>
  <si>
    <t>OB</t>
  </si>
  <si>
    <t>+94 kg</t>
  </si>
  <si>
    <t>63 kg</t>
  </si>
  <si>
    <t>Mikulás Kupa</t>
  </si>
  <si>
    <t>Esztergom</t>
  </si>
  <si>
    <t>Nádudvar</t>
  </si>
  <si>
    <t>Szombathely</t>
  </si>
  <si>
    <t>Beremend Sport Kft.</t>
  </si>
  <si>
    <t>Tippanucz Miklós</t>
  </si>
  <si>
    <t>German Open</t>
  </si>
  <si>
    <t>Austrian Classics</t>
  </si>
  <si>
    <t>I. Nádudvari Gasztro Kupa</t>
  </si>
  <si>
    <t>VB</t>
  </si>
  <si>
    <t>Croatia Open</t>
  </si>
  <si>
    <t>Szarajevo</t>
  </si>
  <si>
    <t>München</t>
  </si>
  <si>
    <t>Innsbruck</t>
  </si>
  <si>
    <t>Zágráb</t>
  </si>
  <si>
    <t>2019.02.08-10</t>
  </si>
  <si>
    <t>2019.04.12-14</t>
  </si>
  <si>
    <t>2019.05.16-19</t>
  </si>
  <si>
    <t>2019.12.13-14</t>
  </si>
  <si>
    <t>2019.03.15-17</t>
  </si>
  <si>
    <t>Németh Tibor</t>
  </si>
  <si>
    <t>Agrorio Classic KBC</t>
  </si>
  <si>
    <t>3.</t>
  </si>
  <si>
    <t>+84 kg</t>
  </si>
  <si>
    <t>2.</t>
  </si>
  <si>
    <t>Balkan Open</t>
  </si>
  <si>
    <t>Tesanj</t>
  </si>
  <si>
    <t>2019.03.23-24</t>
  </si>
  <si>
    <t>Csejtey Gábor</t>
  </si>
  <si>
    <t>5-8.</t>
  </si>
  <si>
    <t>+65 kg</t>
  </si>
  <si>
    <t>Kelemen Renáta</t>
  </si>
  <si>
    <t>+79 kg</t>
  </si>
  <si>
    <t>Kalmár Dávid</t>
  </si>
  <si>
    <t>Hammer Lajos</t>
  </si>
  <si>
    <t>Csepeli SzSE</t>
  </si>
  <si>
    <t>Vígh Péter</t>
  </si>
  <si>
    <t>Fromberger Gábor</t>
  </si>
  <si>
    <t>Bali Patrik</t>
  </si>
  <si>
    <t>Nyergesújfalu KBSE</t>
  </si>
  <si>
    <t>55 kg</t>
  </si>
  <si>
    <t>Pintérné Gazdag Anett</t>
  </si>
  <si>
    <t>KiME</t>
  </si>
  <si>
    <t>65 kg</t>
  </si>
  <si>
    <t>Szuknai Zsuzsanna</t>
  </si>
  <si>
    <t>Molnár László</t>
  </si>
  <si>
    <t>Elter Antal</t>
  </si>
  <si>
    <t>Jorcsák József</t>
  </si>
  <si>
    <t>Vas Csaba</t>
  </si>
  <si>
    <t>Dancsó Zoltán</t>
  </si>
  <si>
    <t>Pődör Csaba</t>
  </si>
  <si>
    <t>Combat "D" SC</t>
  </si>
  <si>
    <t>Controll SE Szombathely</t>
  </si>
  <si>
    <t>Szegedi Küzdősport Klub</t>
  </si>
  <si>
    <t>PTE PEAC RFC</t>
  </si>
  <si>
    <t>5.</t>
  </si>
  <si>
    <t>Békássy Csaba</t>
  </si>
  <si>
    <t>Zrínyi Miklós KBA</t>
  </si>
  <si>
    <t>4.</t>
  </si>
  <si>
    <t>2019.10.19-26</t>
  </si>
  <si>
    <t>Szabó-Tóth Zoltán</t>
  </si>
  <si>
    <t>Guljas Róbert</t>
  </si>
  <si>
    <t>Döme Balázs</t>
  </si>
  <si>
    <t>Szanyóné Kócs Ildikó</t>
  </si>
  <si>
    <t>Szigetszentmiklós-Tököl SE</t>
  </si>
  <si>
    <t>Boxvilág ÖSE</t>
  </si>
  <si>
    <t>6.</t>
  </si>
  <si>
    <t>Tóparti SC Kápolnásnyék</t>
  </si>
  <si>
    <t>Czech Open</t>
  </si>
  <si>
    <t>Prága</t>
  </si>
  <si>
    <t>2019.10.04-05</t>
  </si>
  <si>
    <t>Zimmermann Tibor</t>
  </si>
  <si>
    <t>Békéscsabai LTP SE</t>
  </si>
  <si>
    <t>79 kg</t>
  </si>
  <si>
    <t>II. Nádudvari Gasztro Kupa</t>
  </si>
  <si>
    <t>Gönczi János</t>
  </si>
  <si>
    <t>Gönczi Team</t>
  </si>
  <si>
    <t>Dékány Tamás</t>
  </si>
  <si>
    <t>Budaörsi KBSE</t>
  </si>
  <si>
    <t>Szabadi István</t>
  </si>
  <si>
    <t>8.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</si>
</sst>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0" fontId="26" fillId="0" borderId="0"/>
    <xf numFmtId="0" fontId="5" fillId="0" borderId="0"/>
    <xf numFmtId="0" fontId="27" fillId="0" borderId="0"/>
    <xf numFmtId="0" fontId="5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49" fontId="2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/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42" applyFont="1" applyFill="1" applyBorder="1" applyAlignment="1"/>
    <xf numFmtId="0" fontId="5" fillId="0" borderId="0" xfId="43" applyFont="1" applyBorder="1"/>
    <xf numFmtId="0" fontId="5" fillId="0" borderId="0" xfId="44" applyFont="1" applyBorder="1"/>
    <xf numFmtId="0" fontId="5" fillId="0" borderId="0" xfId="45" applyFont="1" applyBorder="1"/>
    <xf numFmtId="14" fontId="2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23" fillId="23" borderId="0" xfId="0" applyNumberFormat="1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3" fillId="2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diákolimpia cadet 2 PF_1" xfId="43"/>
    <cellStyle name="Normál_diákolimpia junior PF" xfId="42"/>
    <cellStyle name="Normál_felnőtt low-kick OB" xfId="45"/>
    <cellStyle name="Normál_férfi 81" xfId="44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10" width="5.77734375" style="1" customWidth="1"/>
    <col min="11" max="16384" width="9.33203125" style="1"/>
  </cols>
  <sheetData>
    <row r="1" spans="1:10" ht="39" customHeight="1">
      <c r="A1" s="1" t="s">
        <v>23</v>
      </c>
      <c r="C1" s="2" t="s">
        <v>19</v>
      </c>
      <c r="D1" s="62" t="s">
        <v>15</v>
      </c>
      <c r="E1" s="62"/>
      <c r="F1" s="63" t="s">
        <v>27</v>
      </c>
      <c r="G1" s="63"/>
      <c r="H1" s="63" t="s">
        <v>37</v>
      </c>
      <c r="I1" s="63"/>
    </row>
    <row r="2" spans="1:10" ht="12.75" customHeight="1">
      <c r="A2" s="1"/>
      <c r="C2" s="2"/>
      <c r="D2" s="59" t="s">
        <v>12</v>
      </c>
      <c r="E2" s="59"/>
      <c r="F2" s="61"/>
      <c r="G2" s="61"/>
      <c r="H2" s="61" t="s">
        <v>11</v>
      </c>
      <c r="I2" s="61"/>
    </row>
    <row r="3" spans="1:10" s="16" customFormat="1" ht="12.75" customHeight="1">
      <c r="D3" s="59" t="s">
        <v>9</v>
      </c>
      <c r="E3" s="59"/>
      <c r="F3" s="61" t="s">
        <v>28</v>
      </c>
      <c r="G3" s="61"/>
      <c r="H3" s="61" t="s">
        <v>41</v>
      </c>
      <c r="I3" s="61"/>
      <c r="J3" s="1"/>
    </row>
    <row r="4" spans="1:10">
      <c r="A4" s="1"/>
      <c r="D4" s="58" t="s">
        <v>44</v>
      </c>
      <c r="E4" s="58"/>
      <c r="F4" s="60">
        <v>43806</v>
      </c>
      <c r="G4" s="60"/>
      <c r="H4" s="60" t="s">
        <v>45</v>
      </c>
      <c r="I4" s="60"/>
      <c r="J4" s="8"/>
    </row>
    <row r="5" spans="1:10" ht="52.8">
      <c r="B5" s="6" t="s">
        <v>67</v>
      </c>
      <c r="C5" s="30"/>
      <c r="D5" s="33" t="s">
        <v>3</v>
      </c>
      <c r="E5" s="33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0" t="s">
        <v>2</v>
      </c>
    </row>
    <row r="6" spans="1:10">
      <c r="A6" s="4" t="s">
        <v>0</v>
      </c>
      <c r="B6" s="1" t="s">
        <v>68</v>
      </c>
      <c r="C6" s="1" t="s">
        <v>69</v>
      </c>
      <c r="D6" s="30" t="s">
        <v>51</v>
      </c>
      <c r="E6" s="30">
        <v>17</v>
      </c>
      <c r="J6" s="1">
        <f>SUM(D6:I6)</f>
        <v>17</v>
      </c>
    </row>
    <row r="7" spans="1:10">
      <c r="B7" s="14"/>
      <c r="C7" s="14"/>
      <c r="D7" s="30"/>
      <c r="E7" s="30"/>
    </row>
    <row r="8" spans="1:10">
      <c r="C8" s="4" t="s">
        <v>5</v>
      </c>
      <c r="D8" s="30">
        <v>2</v>
      </c>
      <c r="E8" s="30"/>
    </row>
    <row r="9" spans="1:10">
      <c r="A9" s="9"/>
      <c r="B9" s="8"/>
      <c r="C9" s="7" t="s">
        <v>6</v>
      </c>
      <c r="D9" s="30">
        <v>2</v>
      </c>
      <c r="E9" s="30"/>
    </row>
    <row r="10" spans="1:10">
      <c r="B10" s="15"/>
      <c r="C10" s="14"/>
      <c r="D10" s="30"/>
      <c r="E10" s="30"/>
      <c r="J10" s="11"/>
    </row>
    <row r="11" spans="1:10" s="11" customFormat="1">
      <c r="A11" s="19"/>
      <c r="B11" s="18"/>
      <c r="C11" s="18"/>
      <c r="D11" s="30"/>
      <c r="E11" s="30"/>
      <c r="F11" s="1"/>
      <c r="G11" s="1"/>
      <c r="H11" s="1"/>
      <c r="I11" s="1"/>
      <c r="J11" s="1"/>
    </row>
    <row r="12" spans="1:10" s="11" customFormat="1">
      <c r="A12" s="4"/>
      <c r="B12" s="18"/>
      <c r="C12" s="18"/>
      <c r="D12" s="1"/>
      <c r="E12" s="1"/>
      <c r="F12" s="1"/>
      <c r="G12" s="1"/>
      <c r="H12" s="1"/>
      <c r="I12" s="1"/>
      <c r="J12" s="1"/>
    </row>
    <row r="13" spans="1:10" s="15" customFormat="1">
      <c r="A13" s="4"/>
      <c r="B13" s="18"/>
      <c r="C13" s="18"/>
      <c r="D13" s="1"/>
      <c r="E13" s="1"/>
      <c r="F13" s="1"/>
      <c r="G13" s="1"/>
      <c r="H13" s="1"/>
      <c r="I13" s="1"/>
      <c r="J13" s="1"/>
    </row>
    <row r="14" spans="1:10">
      <c r="B14" s="18"/>
      <c r="C14" s="17"/>
    </row>
    <row r="15" spans="1:10" s="15" customFormat="1">
      <c r="A15" s="4"/>
      <c r="B15" s="14"/>
      <c r="C15" s="18"/>
      <c r="D15" s="1"/>
      <c r="E15" s="1"/>
      <c r="F15" s="1"/>
      <c r="G15" s="1"/>
      <c r="H15" s="1"/>
      <c r="I15" s="1"/>
      <c r="J15" s="1"/>
    </row>
    <row r="16" spans="1:10">
      <c r="B16" s="14"/>
      <c r="C16" s="8"/>
    </row>
    <row r="17" spans="1:10">
      <c r="B17" s="14"/>
      <c r="C17" s="8"/>
    </row>
    <row r="18" spans="1:10">
      <c r="B18" s="14"/>
      <c r="C18" s="8"/>
    </row>
    <row r="19" spans="1:10" s="8" customFormat="1">
      <c r="A19" s="13"/>
      <c r="B19" s="1"/>
      <c r="C19" s="14"/>
      <c r="D19" s="1"/>
      <c r="E19" s="1"/>
      <c r="F19" s="1"/>
      <c r="G19" s="1"/>
      <c r="H19" s="1"/>
      <c r="I19" s="1"/>
      <c r="J19" s="1"/>
    </row>
    <row r="20" spans="1:10" s="8" customFormat="1">
      <c r="A20" s="13"/>
      <c r="B20" s="1"/>
      <c r="C20" s="14"/>
      <c r="D20" s="1"/>
      <c r="E20" s="1"/>
      <c r="F20" s="1"/>
      <c r="G20" s="1"/>
      <c r="H20" s="1"/>
      <c r="I20" s="1"/>
      <c r="J20" s="1"/>
    </row>
    <row r="22" spans="1:10">
      <c r="C22" s="8"/>
    </row>
  </sheetData>
  <mergeCells count="12">
    <mergeCell ref="D2:E2"/>
    <mergeCell ref="D1:E1"/>
    <mergeCell ref="H2:I2"/>
    <mergeCell ref="F1:G1"/>
    <mergeCell ref="H1:I1"/>
    <mergeCell ref="F2:G2"/>
    <mergeCell ref="D4:E4"/>
    <mergeCell ref="D3:E3"/>
    <mergeCell ref="H4:I4"/>
    <mergeCell ref="F3:G3"/>
    <mergeCell ref="H3:I3"/>
    <mergeCell ref="F4:G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16" width="5.77734375" style="1" customWidth="1"/>
    <col min="17" max="16384" width="9.33203125" style="1"/>
  </cols>
  <sheetData>
    <row r="1" spans="1:16" ht="38.25" customHeight="1">
      <c r="A1" s="1" t="s">
        <v>1</v>
      </c>
      <c r="C1" s="2" t="s">
        <v>19</v>
      </c>
      <c r="D1" s="62" t="s">
        <v>7</v>
      </c>
      <c r="E1" s="62"/>
      <c r="F1" s="62" t="s">
        <v>15</v>
      </c>
      <c r="G1" s="62"/>
      <c r="H1" s="68" t="s">
        <v>24</v>
      </c>
      <c r="I1" s="68"/>
      <c r="J1" s="69" t="s">
        <v>36</v>
      </c>
      <c r="K1" s="69"/>
      <c r="L1" s="63" t="s">
        <v>27</v>
      </c>
      <c r="M1" s="63"/>
      <c r="N1" s="63" t="s">
        <v>37</v>
      </c>
      <c r="O1" s="63"/>
    </row>
    <row r="2" spans="1:16" ht="12.75" customHeight="1">
      <c r="A2" s="1"/>
      <c r="C2" s="2"/>
      <c r="D2" s="62" t="s">
        <v>10</v>
      </c>
      <c r="E2" s="62"/>
      <c r="F2" s="59" t="s">
        <v>12</v>
      </c>
      <c r="G2" s="59"/>
      <c r="H2" s="66"/>
      <c r="I2" s="66"/>
      <c r="J2" s="67"/>
      <c r="K2" s="67"/>
      <c r="L2" s="61"/>
      <c r="M2" s="61"/>
      <c r="N2" s="61" t="s">
        <v>11</v>
      </c>
      <c r="O2" s="61"/>
    </row>
    <row r="3" spans="1:16" s="16" customFormat="1" ht="12.75" customHeight="1">
      <c r="D3" s="59" t="s">
        <v>8</v>
      </c>
      <c r="E3" s="59"/>
      <c r="F3" s="59" t="s">
        <v>9</v>
      </c>
      <c r="G3" s="59"/>
      <c r="H3" s="66" t="s">
        <v>30</v>
      </c>
      <c r="I3" s="66"/>
      <c r="J3" s="67" t="s">
        <v>38</v>
      </c>
      <c r="K3" s="67"/>
      <c r="L3" s="61" t="s">
        <v>28</v>
      </c>
      <c r="M3" s="61"/>
      <c r="N3" s="61" t="s">
        <v>41</v>
      </c>
      <c r="O3" s="61"/>
      <c r="P3" s="1"/>
    </row>
    <row r="4" spans="1:16">
      <c r="A4" s="1"/>
      <c r="D4" s="58" t="s">
        <v>42</v>
      </c>
      <c r="E4" s="58"/>
      <c r="F4" s="58" t="s">
        <v>44</v>
      </c>
      <c r="G4" s="58"/>
      <c r="H4" s="64">
        <v>43722</v>
      </c>
      <c r="I4" s="64"/>
      <c r="J4" s="65" t="s">
        <v>86</v>
      </c>
      <c r="K4" s="65"/>
      <c r="L4" s="60">
        <v>43806</v>
      </c>
      <c r="M4" s="60"/>
      <c r="N4" s="60" t="s">
        <v>45</v>
      </c>
      <c r="O4" s="60"/>
      <c r="P4" s="8"/>
    </row>
    <row r="5" spans="1:16" ht="52.8">
      <c r="B5" s="6" t="s">
        <v>22</v>
      </c>
      <c r="C5" s="22"/>
      <c r="D5" s="33" t="s">
        <v>3</v>
      </c>
      <c r="E5" s="33" t="s">
        <v>4</v>
      </c>
      <c r="F5" s="33" t="s">
        <v>3</v>
      </c>
      <c r="G5" s="33" t="s">
        <v>4</v>
      </c>
      <c r="H5" s="26" t="s">
        <v>3</v>
      </c>
      <c r="I5" s="26" t="s">
        <v>4</v>
      </c>
      <c r="J5" s="27" t="s">
        <v>3</v>
      </c>
      <c r="K5" s="27" t="s">
        <v>4</v>
      </c>
      <c r="L5" s="25" t="s">
        <v>3</v>
      </c>
      <c r="M5" s="25" t="s">
        <v>4</v>
      </c>
      <c r="N5" s="25" t="s">
        <v>3</v>
      </c>
      <c r="O5" s="25" t="s">
        <v>4</v>
      </c>
      <c r="P5" s="20" t="s">
        <v>2</v>
      </c>
    </row>
    <row r="6" spans="1:16" s="11" customFormat="1">
      <c r="A6" s="19" t="s">
        <v>0</v>
      </c>
      <c r="B6" s="11" t="s">
        <v>72</v>
      </c>
      <c r="C6" s="11" t="s">
        <v>62</v>
      </c>
      <c r="D6" s="34"/>
      <c r="E6" s="31"/>
      <c r="F6" s="40" t="s">
        <v>0</v>
      </c>
      <c r="G6" s="40">
        <v>20</v>
      </c>
      <c r="H6" s="40"/>
      <c r="I6" s="40"/>
      <c r="J6" s="40"/>
      <c r="K6" s="40"/>
      <c r="P6" s="11">
        <f t="shared" ref="P6:P11" si="0">SUM(D6:O6)</f>
        <v>20</v>
      </c>
    </row>
    <row r="7" spans="1:16" s="11" customFormat="1">
      <c r="A7" s="19" t="s">
        <v>51</v>
      </c>
      <c r="B7" s="11" t="s">
        <v>13</v>
      </c>
      <c r="C7" s="11" t="s">
        <v>31</v>
      </c>
      <c r="D7" s="34"/>
      <c r="E7" s="31"/>
      <c r="F7" s="40" t="s">
        <v>51</v>
      </c>
      <c r="G7" s="40">
        <v>17</v>
      </c>
      <c r="H7" s="40" t="s">
        <v>51</v>
      </c>
      <c r="I7" s="40"/>
      <c r="J7" s="40"/>
      <c r="K7" s="40"/>
      <c r="P7" s="11">
        <f t="shared" si="0"/>
        <v>17</v>
      </c>
    </row>
    <row r="8" spans="1:16" s="11" customFormat="1">
      <c r="A8" s="19" t="s">
        <v>49</v>
      </c>
      <c r="B8" s="11" t="s">
        <v>73</v>
      </c>
      <c r="C8" s="11" t="s">
        <v>80</v>
      </c>
      <c r="D8" s="34"/>
      <c r="E8" s="31"/>
      <c r="F8" s="40" t="s">
        <v>49</v>
      </c>
      <c r="G8" s="40">
        <v>16</v>
      </c>
      <c r="H8" s="40"/>
      <c r="I8" s="40"/>
      <c r="J8" s="40"/>
      <c r="K8" s="40"/>
      <c r="P8" s="11">
        <f t="shared" si="0"/>
        <v>16</v>
      </c>
    </row>
    <row r="9" spans="1:16" s="11" customFormat="1">
      <c r="A9" s="19" t="s">
        <v>49</v>
      </c>
      <c r="B9" s="14" t="s">
        <v>74</v>
      </c>
      <c r="C9" s="18" t="s">
        <v>81</v>
      </c>
      <c r="D9" s="30"/>
      <c r="E9" s="30"/>
      <c r="F9" s="30" t="s">
        <v>49</v>
      </c>
      <c r="G9" s="30">
        <v>16</v>
      </c>
      <c r="H9" s="30"/>
      <c r="I9" s="30"/>
      <c r="J9" s="30"/>
      <c r="K9" s="30"/>
      <c r="L9" s="1"/>
      <c r="M9" s="1"/>
      <c r="N9" s="1"/>
      <c r="O9" s="1"/>
      <c r="P9" s="11">
        <f t="shared" si="0"/>
        <v>16</v>
      </c>
    </row>
    <row r="10" spans="1:16">
      <c r="A10" s="4" t="s">
        <v>82</v>
      </c>
      <c r="B10" s="11" t="s">
        <v>32</v>
      </c>
      <c r="C10" s="11" t="s">
        <v>18</v>
      </c>
      <c r="D10" s="34" t="s">
        <v>0</v>
      </c>
      <c r="E10" s="31">
        <v>15</v>
      </c>
      <c r="F10" s="40"/>
      <c r="G10" s="40"/>
      <c r="H10" s="40"/>
      <c r="I10" s="40"/>
      <c r="J10" s="40"/>
      <c r="K10" s="40"/>
      <c r="L10" s="11"/>
      <c r="M10" s="11"/>
      <c r="N10" s="11"/>
      <c r="O10" s="11"/>
      <c r="P10" s="11">
        <f t="shared" si="0"/>
        <v>15</v>
      </c>
    </row>
    <row r="11" spans="1:16" s="45" customFormat="1">
      <c r="A11" s="44" t="s">
        <v>93</v>
      </c>
      <c r="B11" s="45" t="s">
        <v>76</v>
      </c>
      <c r="C11" s="45" t="s">
        <v>79</v>
      </c>
      <c r="D11" s="49"/>
      <c r="E11" s="47"/>
      <c r="F11" s="48"/>
      <c r="G11" s="48"/>
      <c r="H11" s="48" t="s">
        <v>0</v>
      </c>
      <c r="I11" s="48"/>
      <c r="J11" s="48" t="s">
        <v>0</v>
      </c>
      <c r="K11" s="48"/>
      <c r="P11" s="45">
        <f t="shared" si="0"/>
        <v>0</v>
      </c>
    </row>
    <row r="12" spans="1:16">
      <c r="B12" s="14"/>
      <c r="C12" s="18"/>
      <c r="D12" s="30"/>
      <c r="E12" s="30"/>
      <c r="F12" s="30"/>
      <c r="G12" s="30"/>
      <c r="H12" s="30"/>
      <c r="I12" s="30"/>
      <c r="J12" s="30"/>
      <c r="K12" s="30"/>
    </row>
    <row r="13" spans="1:16">
      <c r="B13" s="22"/>
      <c r="C13" s="4" t="s">
        <v>5</v>
      </c>
      <c r="D13" s="30">
        <v>1</v>
      </c>
      <c r="E13" s="30"/>
      <c r="F13" s="30">
        <v>4</v>
      </c>
      <c r="G13" s="30"/>
      <c r="H13" s="30">
        <v>2</v>
      </c>
      <c r="I13" s="30"/>
      <c r="J13" s="30">
        <v>1</v>
      </c>
      <c r="K13" s="30"/>
    </row>
    <row r="14" spans="1:16">
      <c r="A14" s="7"/>
      <c r="B14" s="8"/>
      <c r="C14" s="7" t="s">
        <v>6</v>
      </c>
      <c r="D14" s="30">
        <v>2</v>
      </c>
      <c r="E14" s="30"/>
      <c r="F14" s="30">
        <v>5</v>
      </c>
      <c r="G14" s="30"/>
      <c r="H14" s="30">
        <v>2</v>
      </c>
      <c r="I14" s="30"/>
      <c r="J14" s="30">
        <v>2</v>
      </c>
      <c r="K14" s="30"/>
    </row>
    <row r="15" spans="1:16" s="15" customFormat="1">
      <c r="A15" s="13"/>
      <c r="D15" s="1"/>
      <c r="E15" s="1"/>
      <c r="F15" s="30"/>
      <c r="G15" s="30"/>
      <c r="H15" s="30"/>
      <c r="I15" s="30"/>
      <c r="J15" s="30"/>
      <c r="K15" s="30"/>
      <c r="L15" s="1"/>
      <c r="M15" s="1"/>
      <c r="N15" s="1"/>
      <c r="O15" s="1"/>
      <c r="P15" s="1"/>
    </row>
    <row r="16" spans="1:16">
      <c r="B16" s="11"/>
      <c r="C16" s="11"/>
      <c r="J16" s="30"/>
      <c r="K16" s="30"/>
    </row>
    <row r="17" spans="2:3">
      <c r="B17" s="11"/>
      <c r="C17" s="11"/>
    </row>
    <row r="18" spans="2:3">
      <c r="B18" s="14"/>
      <c r="C18" s="18"/>
    </row>
    <row r="19" spans="2:3">
      <c r="B19" s="14"/>
      <c r="C19" s="18"/>
    </row>
    <row r="20" spans="2:3">
      <c r="B20" s="14"/>
      <c r="C20" s="18"/>
    </row>
  </sheetData>
  <sortState ref="B6:X10">
    <sortCondition descending="1" ref="P6:P10"/>
  </sortState>
  <mergeCells count="24">
    <mergeCell ref="L3:M3"/>
    <mergeCell ref="N3:O3"/>
    <mergeCell ref="F4:G4"/>
    <mergeCell ref="H4:I4"/>
    <mergeCell ref="J4:K4"/>
    <mergeCell ref="L4:M4"/>
    <mergeCell ref="N4:O4"/>
    <mergeCell ref="H3:I3"/>
    <mergeCell ref="J3:K3"/>
    <mergeCell ref="N1:O1"/>
    <mergeCell ref="F2:G2"/>
    <mergeCell ref="H2:I2"/>
    <mergeCell ref="J2:K2"/>
    <mergeCell ref="L2:M2"/>
    <mergeCell ref="N2:O2"/>
    <mergeCell ref="H1:I1"/>
    <mergeCell ref="J1:K1"/>
    <mergeCell ref="L1:M1"/>
    <mergeCell ref="D1:E1"/>
    <mergeCell ref="D4:E4"/>
    <mergeCell ref="D3:E3"/>
    <mergeCell ref="D2:E2"/>
    <mergeCell ref="F3:G3"/>
    <mergeCell ref="F1:G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14" width="5.77734375" style="1" customWidth="1"/>
    <col min="15" max="16384" width="9.33203125" style="1"/>
  </cols>
  <sheetData>
    <row r="1" spans="1:14" ht="38.25" customHeight="1">
      <c r="A1" s="1" t="s">
        <v>1</v>
      </c>
      <c r="C1" s="2" t="s">
        <v>19</v>
      </c>
      <c r="D1" s="62" t="s">
        <v>15</v>
      </c>
      <c r="E1" s="62"/>
      <c r="F1" s="68" t="s">
        <v>24</v>
      </c>
      <c r="G1" s="68"/>
      <c r="H1" s="69" t="s">
        <v>36</v>
      </c>
      <c r="I1" s="69"/>
      <c r="J1" s="63" t="s">
        <v>27</v>
      </c>
      <c r="K1" s="63"/>
      <c r="L1" s="63" t="s">
        <v>37</v>
      </c>
      <c r="M1" s="63"/>
    </row>
    <row r="2" spans="1:14" ht="12.75" customHeight="1">
      <c r="A2" s="1"/>
      <c r="C2" s="2"/>
      <c r="D2" s="59" t="s">
        <v>12</v>
      </c>
      <c r="E2" s="59"/>
      <c r="F2" s="66"/>
      <c r="G2" s="66"/>
      <c r="H2" s="67"/>
      <c r="I2" s="67"/>
      <c r="J2" s="61"/>
      <c r="K2" s="61"/>
      <c r="L2" s="61" t="s">
        <v>11</v>
      </c>
      <c r="M2" s="61"/>
    </row>
    <row r="3" spans="1:14" s="16" customFormat="1" ht="12.75" customHeight="1">
      <c r="D3" s="59" t="s">
        <v>9</v>
      </c>
      <c r="E3" s="59"/>
      <c r="F3" s="66" t="s">
        <v>30</v>
      </c>
      <c r="G3" s="66"/>
      <c r="H3" s="67" t="s">
        <v>38</v>
      </c>
      <c r="I3" s="67"/>
      <c r="J3" s="61" t="s">
        <v>28</v>
      </c>
      <c r="K3" s="61"/>
      <c r="L3" s="61" t="s">
        <v>41</v>
      </c>
      <c r="M3" s="61"/>
      <c r="N3" s="1"/>
    </row>
    <row r="4" spans="1:14">
      <c r="A4" s="1"/>
      <c r="D4" s="58" t="s">
        <v>44</v>
      </c>
      <c r="E4" s="58"/>
      <c r="F4" s="64">
        <v>43722</v>
      </c>
      <c r="G4" s="64"/>
      <c r="H4" s="65" t="s">
        <v>86</v>
      </c>
      <c r="I4" s="65"/>
      <c r="J4" s="60">
        <v>43806</v>
      </c>
      <c r="K4" s="60"/>
      <c r="L4" s="60" t="s">
        <v>45</v>
      </c>
      <c r="M4" s="60"/>
      <c r="N4" s="8"/>
    </row>
    <row r="5" spans="1:14" ht="52.8">
      <c r="B5" s="6" t="s">
        <v>25</v>
      </c>
      <c r="C5" s="23"/>
      <c r="D5" s="33" t="s">
        <v>3</v>
      </c>
      <c r="E5" s="33" t="s">
        <v>4</v>
      </c>
      <c r="F5" s="26" t="s">
        <v>3</v>
      </c>
      <c r="G5" s="26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0" t="s">
        <v>2</v>
      </c>
    </row>
    <row r="6" spans="1:14" s="11" customFormat="1">
      <c r="A6" s="19" t="s">
        <v>0</v>
      </c>
      <c r="B6" s="11" t="s">
        <v>75</v>
      </c>
      <c r="C6" s="11" t="s">
        <v>78</v>
      </c>
      <c r="D6" s="30" t="s">
        <v>0</v>
      </c>
      <c r="E6" s="30">
        <v>20</v>
      </c>
      <c r="F6" s="30" t="s">
        <v>51</v>
      </c>
      <c r="G6" s="30"/>
      <c r="H6" s="30"/>
      <c r="I6" s="30"/>
      <c r="J6" s="1"/>
      <c r="K6" s="1"/>
      <c r="L6" s="1"/>
      <c r="M6" s="1"/>
      <c r="N6" s="1">
        <f>SUM(E6:M6)</f>
        <v>20</v>
      </c>
    </row>
    <row r="7" spans="1:14" s="11" customFormat="1">
      <c r="A7" s="19" t="s">
        <v>51</v>
      </c>
      <c r="B7" s="11" t="s">
        <v>76</v>
      </c>
      <c r="C7" s="11" t="s">
        <v>79</v>
      </c>
      <c r="D7" s="30" t="s">
        <v>49</v>
      </c>
      <c r="E7" s="30">
        <v>16</v>
      </c>
      <c r="F7" s="30"/>
      <c r="G7" s="30"/>
      <c r="H7" s="30"/>
      <c r="I7" s="30"/>
      <c r="J7" s="1"/>
      <c r="K7" s="1"/>
      <c r="L7" s="1"/>
      <c r="M7" s="1"/>
      <c r="N7" s="1">
        <f t="shared" ref="N7:N9" si="0">SUM(E7:M7)</f>
        <v>16</v>
      </c>
    </row>
    <row r="8" spans="1:14" s="11" customFormat="1">
      <c r="A8" s="19" t="s">
        <v>49</v>
      </c>
      <c r="B8" s="11" t="s">
        <v>77</v>
      </c>
      <c r="C8" s="1" t="s">
        <v>48</v>
      </c>
      <c r="D8" s="41" t="s">
        <v>56</v>
      </c>
      <c r="E8" s="30"/>
      <c r="F8" s="30" t="s">
        <v>49</v>
      </c>
      <c r="G8" s="30"/>
      <c r="H8" s="30"/>
      <c r="I8" s="30"/>
      <c r="J8" s="1"/>
      <c r="K8" s="1"/>
      <c r="L8" s="1"/>
      <c r="M8" s="1"/>
      <c r="N8" s="1">
        <f t="shared" si="0"/>
        <v>0</v>
      </c>
    </row>
    <row r="9" spans="1:14" s="45" customFormat="1">
      <c r="A9" s="44" t="s">
        <v>49</v>
      </c>
      <c r="B9" s="45" t="s">
        <v>89</v>
      </c>
      <c r="C9" s="45" t="s">
        <v>78</v>
      </c>
      <c r="D9" s="49"/>
      <c r="E9" s="48"/>
      <c r="F9" s="48" t="s">
        <v>0</v>
      </c>
      <c r="G9" s="48"/>
      <c r="H9" s="48" t="s">
        <v>0</v>
      </c>
      <c r="I9" s="48"/>
      <c r="N9" s="45">
        <f t="shared" si="0"/>
        <v>0</v>
      </c>
    </row>
    <row r="10" spans="1:14" s="11" customFormat="1">
      <c r="A10" s="19"/>
      <c r="D10" s="30"/>
      <c r="E10" s="30"/>
      <c r="F10" s="30"/>
      <c r="G10" s="30"/>
      <c r="H10" s="30"/>
      <c r="I10" s="30"/>
      <c r="J10" s="1"/>
      <c r="K10" s="1"/>
      <c r="L10" s="1"/>
      <c r="M10" s="1"/>
      <c r="N10" s="1"/>
    </row>
    <row r="11" spans="1:14">
      <c r="B11" s="14"/>
      <c r="C11" s="18"/>
      <c r="D11" s="30"/>
      <c r="E11" s="30"/>
      <c r="F11" s="30"/>
      <c r="G11" s="30"/>
      <c r="H11" s="30"/>
      <c r="I11" s="30"/>
    </row>
    <row r="12" spans="1:14">
      <c r="B12" s="23"/>
      <c r="C12" s="4" t="s">
        <v>5</v>
      </c>
      <c r="D12" s="30">
        <v>3</v>
      </c>
      <c r="E12" s="30"/>
      <c r="F12" s="30">
        <v>3</v>
      </c>
      <c r="G12" s="30"/>
      <c r="H12" s="30">
        <v>1</v>
      </c>
      <c r="I12" s="30"/>
    </row>
    <row r="13" spans="1:14">
      <c r="A13" s="7"/>
      <c r="B13" s="8"/>
      <c r="C13" s="7" t="s">
        <v>6</v>
      </c>
      <c r="D13" s="30">
        <v>7</v>
      </c>
      <c r="E13" s="30"/>
      <c r="F13" s="30">
        <v>3</v>
      </c>
      <c r="G13" s="30"/>
      <c r="H13" s="30">
        <v>6</v>
      </c>
      <c r="I13" s="30"/>
    </row>
    <row r="14" spans="1:14" s="15" customFormat="1">
      <c r="A14" s="13"/>
      <c r="D14" s="30"/>
      <c r="E14" s="30"/>
      <c r="F14" s="30"/>
      <c r="G14" s="30"/>
      <c r="H14" s="30"/>
      <c r="I14" s="30"/>
      <c r="J14" s="1"/>
      <c r="K14" s="1"/>
      <c r="L14" s="1"/>
      <c r="M14" s="1"/>
      <c r="N14" s="11"/>
    </row>
    <row r="15" spans="1:14">
      <c r="B15" s="8"/>
      <c r="C15" s="8"/>
      <c r="D15" s="30"/>
      <c r="E15" s="30"/>
      <c r="F15" s="30"/>
      <c r="G15" s="30"/>
      <c r="H15" s="30"/>
      <c r="I15" s="30"/>
    </row>
    <row r="16" spans="1:14">
      <c r="B16" s="8"/>
      <c r="C16" s="10"/>
      <c r="H16" s="30"/>
      <c r="I16" s="30"/>
    </row>
  </sheetData>
  <sortState ref="B11:C14">
    <sortCondition ref="B11"/>
  </sortState>
  <mergeCells count="20">
    <mergeCell ref="D4:E4"/>
    <mergeCell ref="F4:G4"/>
    <mergeCell ref="H4:I4"/>
    <mergeCell ref="J4:K4"/>
    <mergeCell ref="L4:M4"/>
    <mergeCell ref="F3:G3"/>
    <mergeCell ref="H3:I3"/>
    <mergeCell ref="J1:K1"/>
    <mergeCell ref="D1:E1"/>
    <mergeCell ref="J3:K3"/>
    <mergeCell ref="L1:M1"/>
    <mergeCell ref="D2:E2"/>
    <mergeCell ref="F2:G2"/>
    <mergeCell ref="H2:I2"/>
    <mergeCell ref="J2:K2"/>
    <mergeCell ref="L2:M2"/>
    <mergeCell ref="F1:G1"/>
    <mergeCell ref="H1:I1"/>
    <mergeCell ref="L3:M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2.44140625" style="1" customWidth="1"/>
    <col min="4" max="14" width="5.77734375" style="1" customWidth="1"/>
    <col min="15" max="16384" width="9.33203125" style="1"/>
  </cols>
  <sheetData>
    <row r="1" spans="1:14" ht="39" customHeight="1">
      <c r="A1" s="1" t="s">
        <v>23</v>
      </c>
      <c r="C1" s="2" t="s">
        <v>19</v>
      </c>
      <c r="D1" s="62" t="s">
        <v>15</v>
      </c>
      <c r="E1" s="62"/>
      <c r="F1" s="68" t="s">
        <v>24</v>
      </c>
      <c r="G1" s="68"/>
      <c r="H1" s="69" t="s">
        <v>36</v>
      </c>
      <c r="I1" s="69"/>
      <c r="J1" s="63" t="s">
        <v>27</v>
      </c>
      <c r="K1" s="63"/>
      <c r="L1" s="63" t="s">
        <v>37</v>
      </c>
      <c r="M1" s="63"/>
    </row>
    <row r="2" spans="1:14" ht="12.75" customHeight="1">
      <c r="A2" s="1"/>
      <c r="C2" s="2"/>
      <c r="D2" s="59" t="s">
        <v>12</v>
      </c>
      <c r="E2" s="59"/>
      <c r="F2" s="66"/>
      <c r="G2" s="66"/>
      <c r="H2" s="67"/>
      <c r="I2" s="67"/>
      <c r="J2" s="61"/>
      <c r="K2" s="61"/>
      <c r="L2" s="61" t="s">
        <v>11</v>
      </c>
      <c r="M2" s="61"/>
    </row>
    <row r="3" spans="1:14" s="16" customFormat="1" ht="12.75" customHeight="1">
      <c r="D3" s="59" t="s">
        <v>9</v>
      </c>
      <c r="E3" s="59"/>
      <c r="F3" s="66" t="s">
        <v>30</v>
      </c>
      <c r="G3" s="66"/>
      <c r="H3" s="67" t="s">
        <v>38</v>
      </c>
      <c r="I3" s="67"/>
      <c r="J3" s="61" t="s">
        <v>28</v>
      </c>
      <c r="K3" s="61"/>
      <c r="L3" s="61" t="s">
        <v>41</v>
      </c>
      <c r="M3" s="61"/>
      <c r="N3" s="1"/>
    </row>
    <row r="4" spans="1:14">
      <c r="A4" s="1"/>
      <c r="D4" s="58" t="s">
        <v>44</v>
      </c>
      <c r="E4" s="58"/>
      <c r="F4" s="64">
        <v>43722</v>
      </c>
      <c r="G4" s="64"/>
      <c r="H4" s="65" t="s">
        <v>86</v>
      </c>
      <c r="I4" s="65"/>
      <c r="J4" s="60">
        <v>43806</v>
      </c>
      <c r="K4" s="60"/>
      <c r="L4" s="60" t="s">
        <v>45</v>
      </c>
      <c r="M4" s="60"/>
      <c r="N4" s="8"/>
    </row>
    <row r="5" spans="1:14" ht="52.8">
      <c r="B5" s="6" t="s">
        <v>70</v>
      </c>
      <c r="C5" s="30"/>
      <c r="D5" s="33" t="s">
        <v>3</v>
      </c>
      <c r="E5" s="33" t="s">
        <v>4</v>
      </c>
      <c r="F5" s="26" t="s">
        <v>3</v>
      </c>
      <c r="G5" s="26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0" t="s">
        <v>2</v>
      </c>
    </row>
    <row r="6" spans="1:14">
      <c r="A6" s="4" t="s">
        <v>0</v>
      </c>
      <c r="B6" s="1" t="s">
        <v>71</v>
      </c>
      <c r="C6" s="1" t="s">
        <v>92</v>
      </c>
      <c r="D6" s="30" t="s">
        <v>0</v>
      </c>
      <c r="E6" s="30">
        <v>20</v>
      </c>
      <c r="F6" s="30" t="s">
        <v>0</v>
      </c>
      <c r="G6" s="30"/>
      <c r="H6" s="30" t="s">
        <v>0</v>
      </c>
      <c r="I6" s="30"/>
      <c r="N6" s="1">
        <f>SUM(D6:M6)</f>
        <v>20</v>
      </c>
    </row>
    <row r="7" spans="1:14">
      <c r="A7" s="4" t="s">
        <v>51</v>
      </c>
      <c r="B7" s="1" t="s">
        <v>58</v>
      </c>
      <c r="C7" s="1" t="s">
        <v>21</v>
      </c>
      <c r="D7" s="30" t="s">
        <v>51</v>
      </c>
      <c r="E7" s="30">
        <v>17</v>
      </c>
      <c r="F7" s="30" t="s">
        <v>49</v>
      </c>
      <c r="G7" s="30"/>
      <c r="H7" s="30"/>
      <c r="I7" s="30"/>
      <c r="N7" s="1">
        <f>SUM(D7:M7)</f>
        <v>17</v>
      </c>
    </row>
    <row r="8" spans="1:14">
      <c r="A8" s="4" t="s">
        <v>49</v>
      </c>
      <c r="B8" s="1" t="s">
        <v>90</v>
      </c>
      <c r="C8" s="1" t="s">
        <v>91</v>
      </c>
      <c r="D8" s="30"/>
      <c r="E8" s="30"/>
      <c r="F8" s="30" t="s">
        <v>51</v>
      </c>
      <c r="G8" s="30"/>
      <c r="H8" s="30"/>
      <c r="I8" s="30"/>
      <c r="N8" s="1">
        <f>SUM(D8:M8)</f>
        <v>0</v>
      </c>
    </row>
    <row r="9" spans="1:14">
      <c r="B9" s="14"/>
      <c r="C9" s="14"/>
      <c r="D9" s="30"/>
      <c r="E9" s="30"/>
      <c r="F9" s="30"/>
      <c r="G9" s="30"/>
      <c r="H9" s="30"/>
      <c r="I9" s="30"/>
    </row>
    <row r="10" spans="1:14">
      <c r="C10" s="4" t="s">
        <v>5</v>
      </c>
      <c r="D10" s="30">
        <v>2</v>
      </c>
      <c r="E10" s="30"/>
      <c r="F10" s="30">
        <v>3</v>
      </c>
      <c r="G10" s="30"/>
      <c r="H10" s="30">
        <v>1</v>
      </c>
      <c r="I10" s="30"/>
    </row>
    <row r="11" spans="1:14">
      <c r="A11" s="9"/>
      <c r="B11" s="8"/>
      <c r="C11" s="7" t="s">
        <v>6</v>
      </c>
      <c r="D11" s="30">
        <v>2</v>
      </c>
      <c r="E11" s="30"/>
      <c r="F11" s="30">
        <v>3</v>
      </c>
      <c r="G11" s="30"/>
      <c r="H11" s="30">
        <v>4</v>
      </c>
      <c r="I11" s="30"/>
    </row>
    <row r="12" spans="1:14">
      <c r="B12" s="15"/>
      <c r="C12" s="14"/>
      <c r="D12" s="30"/>
      <c r="E12" s="30"/>
      <c r="F12" s="30"/>
      <c r="G12" s="30"/>
      <c r="H12" s="30"/>
      <c r="I12" s="30"/>
      <c r="N12" s="11"/>
    </row>
    <row r="13" spans="1:14" s="11" customFormat="1">
      <c r="A13" s="19"/>
      <c r="B13" s="18"/>
      <c r="C13" s="18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</row>
    <row r="14" spans="1:14" s="11" customFormat="1">
      <c r="A14" s="4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5" customFormat="1">
      <c r="A15" s="4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B16" s="18"/>
      <c r="C16" s="17"/>
    </row>
    <row r="17" spans="1:14" s="15" customFormat="1">
      <c r="A17" s="4"/>
      <c r="B17" s="14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B18" s="14"/>
      <c r="C18" s="8"/>
    </row>
    <row r="19" spans="1:14">
      <c r="B19" s="14"/>
      <c r="C19" s="8"/>
    </row>
    <row r="20" spans="1:14">
      <c r="B20" s="14"/>
      <c r="C20" s="8"/>
    </row>
    <row r="21" spans="1:14" s="8" customFormat="1">
      <c r="A21" s="13"/>
      <c r="B21" s="1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8" customFormat="1">
      <c r="A22" s="13"/>
      <c r="B22" s="1"/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4" spans="1:14">
      <c r="C24" s="8"/>
    </row>
  </sheetData>
  <mergeCells count="20">
    <mergeCell ref="J1:K1"/>
    <mergeCell ref="L1:M1"/>
    <mergeCell ref="D2:E2"/>
    <mergeCell ref="F2:G2"/>
    <mergeCell ref="H2:I2"/>
    <mergeCell ref="D1:E1"/>
    <mergeCell ref="F1:G1"/>
    <mergeCell ref="H1:I1"/>
    <mergeCell ref="J2:K2"/>
    <mergeCell ref="L2:M2"/>
    <mergeCell ref="J3:K3"/>
    <mergeCell ref="L3:M3"/>
    <mergeCell ref="D4:E4"/>
    <mergeCell ref="F4:G4"/>
    <mergeCell ref="H4:I4"/>
    <mergeCell ref="J4:K4"/>
    <mergeCell ref="L4:M4"/>
    <mergeCell ref="D3:E3"/>
    <mergeCell ref="F3:G3"/>
    <mergeCell ref="H3:I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6" ht="39" customHeight="1">
      <c r="A1" s="1" t="s">
        <v>23</v>
      </c>
      <c r="C1" s="2" t="s">
        <v>19</v>
      </c>
      <c r="D1" s="62" t="s">
        <v>34</v>
      </c>
      <c r="E1" s="62"/>
    </row>
    <row r="2" spans="1:6" ht="12.75" customHeight="1">
      <c r="A2" s="1"/>
      <c r="C2" s="2"/>
      <c r="D2" s="59" t="s">
        <v>12</v>
      </c>
      <c r="E2" s="59"/>
    </row>
    <row r="3" spans="1:6" s="16" customFormat="1" ht="12.75" customHeight="1">
      <c r="D3" s="59" t="s">
        <v>40</v>
      </c>
      <c r="E3" s="59"/>
      <c r="F3" s="1"/>
    </row>
    <row r="4" spans="1:6">
      <c r="A4" s="1"/>
      <c r="D4" s="58" t="s">
        <v>43</v>
      </c>
      <c r="E4" s="70"/>
      <c r="F4" s="8"/>
    </row>
    <row r="5" spans="1:6" ht="52.8">
      <c r="B5" s="6" t="s">
        <v>57</v>
      </c>
      <c r="C5" s="23"/>
      <c r="D5" s="33" t="s">
        <v>3</v>
      </c>
      <c r="E5" s="33" t="s">
        <v>4</v>
      </c>
      <c r="F5" s="20" t="s">
        <v>2</v>
      </c>
    </row>
    <row r="6" spans="1:6">
      <c r="A6" s="4" t="s">
        <v>0</v>
      </c>
      <c r="B6" s="1" t="s">
        <v>58</v>
      </c>
      <c r="C6" s="1" t="s">
        <v>21</v>
      </c>
      <c r="D6" s="28" t="s">
        <v>49</v>
      </c>
      <c r="E6" s="32">
        <v>16</v>
      </c>
      <c r="F6" s="1">
        <f>SUM(D6:E6)</f>
        <v>16</v>
      </c>
    </row>
    <row r="7" spans="1:6">
      <c r="B7" s="14"/>
      <c r="C7" s="14"/>
      <c r="D7" s="30"/>
      <c r="E7" s="30"/>
    </row>
    <row r="8" spans="1:6">
      <c r="C8" s="4" t="s">
        <v>5</v>
      </c>
      <c r="D8" s="30">
        <v>1</v>
      </c>
      <c r="E8" s="30"/>
    </row>
    <row r="9" spans="1:6">
      <c r="A9" s="9"/>
      <c r="B9" s="8"/>
      <c r="C9" s="7" t="s">
        <v>6</v>
      </c>
      <c r="D9" s="30">
        <v>3</v>
      </c>
    </row>
    <row r="10" spans="1:6">
      <c r="B10" s="15"/>
      <c r="C10" s="14"/>
      <c r="F10" s="11"/>
    </row>
    <row r="11" spans="1:6" s="11" customFormat="1">
      <c r="A11" s="19"/>
      <c r="B11" s="18"/>
      <c r="C11" s="18"/>
      <c r="D11" s="1"/>
      <c r="E11" s="1"/>
      <c r="F11" s="1"/>
    </row>
    <row r="12" spans="1:6" s="11" customFormat="1">
      <c r="A12" s="4"/>
      <c r="B12" s="18"/>
      <c r="C12" s="18"/>
      <c r="D12" s="1"/>
      <c r="E12" s="1"/>
      <c r="F12" s="1"/>
    </row>
    <row r="13" spans="1:6" s="15" customFormat="1">
      <c r="A13" s="4"/>
      <c r="B13" s="18"/>
      <c r="C13" s="18"/>
      <c r="D13" s="1"/>
      <c r="E13" s="1"/>
      <c r="F13" s="1"/>
    </row>
    <row r="14" spans="1:6">
      <c r="B14" s="18"/>
      <c r="C14" s="17"/>
    </row>
    <row r="15" spans="1:6" s="15" customFormat="1">
      <c r="A15" s="4"/>
      <c r="B15" s="14"/>
      <c r="C15" s="18"/>
      <c r="D15" s="1"/>
      <c r="E15" s="1"/>
      <c r="F15" s="1"/>
    </row>
    <row r="16" spans="1:6">
      <c r="B16" s="14"/>
      <c r="C16" s="8"/>
    </row>
    <row r="17" spans="1:6">
      <c r="B17" s="14"/>
      <c r="C17" s="8"/>
    </row>
    <row r="18" spans="1:6">
      <c r="B18" s="14"/>
      <c r="C18" s="8"/>
    </row>
    <row r="19" spans="1:6" s="8" customFormat="1">
      <c r="A19" s="13"/>
      <c r="B19" s="1"/>
      <c r="C19" s="14"/>
      <c r="D19" s="1"/>
      <c r="E19" s="1"/>
      <c r="F19" s="1"/>
    </row>
    <row r="20" spans="1:6" s="8" customFormat="1">
      <c r="A20" s="13"/>
      <c r="B20" s="1"/>
      <c r="C20" s="14"/>
      <c r="D20" s="1"/>
      <c r="E20" s="1"/>
      <c r="F20" s="1"/>
    </row>
    <row r="22" spans="1:6">
      <c r="C22" s="8"/>
    </row>
  </sheetData>
  <mergeCells count="4">
    <mergeCell ref="D2:E2"/>
    <mergeCell ref="D1:E1"/>
    <mergeCell ref="D4:E4"/>
    <mergeCell ref="D3:E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14" width="5.77734375" style="1" customWidth="1"/>
    <col min="15" max="16384" width="9.33203125" style="1"/>
  </cols>
  <sheetData>
    <row r="1" spans="1:14" ht="39" customHeight="1">
      <c r="A1" s="1" t="s">
        <v>1</v>
      </c>
      <c r="C1" s="2" t="s">
        <v>19</v>
      </c>
      <c r="D1" s="62" t="s">
        <v>15</v>
      </c>
      <c r="E1" s="62"/>
      <c r="F1" s="68" t="s">
        <v>24</v>
      </c>
      <c r="G1" s="68"/>
      <c r="H1" s="69" t="s">
        <v>36</v>
      </c>
      <c r="I1" s="69"/>
      <c r="J1" s="63" t="s">
        <v>27</v>
      </c>
      <c r="K1" s="63"/>
      <c r="L1" s="63" t="s">
        <v>37</v>
      </c>
      <c r="M1" s="63"/>
    </row>
    <row r="2" spans="1:14" ht="12.75" customHeight="1">
      <c r="A2" s="1"/>
      <c r="C2" s="2"/>
      <c r="D2" s="59" t="s">
        <v>12</v>
      </c>
      <c r="E2" s="59"/>
      <c r="F2" s="66"/>
      <c r="G2" s="66"/>
      <c r="H2" s="67"/>
      <c r="I2" s="67"/>
      <c r="J2" s="61"/>
      <c r="K2" s="61"/>
      <c r="L2" s="61" t="s">
        <v>11</v>
      </c>
      <c r="M2" s="61"/>
    </row>
    <row r="3" spans="1:14" s="16" customFormat="1" ht="12.75" customHeight="1">
      <c r="D3" s="59" t="s">
        <v>9</v>
      </c>
      <c r="E3" s="59"/>
      <c r="F3" s="66" t="s">
        <v>30</v>
      </c>
      <c r="G3" s="66"/>
      <c r="H3" s="67" t="s">
        <v>38</v>
      </c>
      <c r="I3" s="67"/>
      <c r="J3" s="61" t="s">
        <v>28</v>
      </c>
      <c r="K3" s="61"/>
      <c r="L3" s="61" t="s">
        <v>41</v>
      </c>
      <c r="M3" s="61"/>
      <c r="N3" s="1"/>
    </row>
    <row r="4" spans="1:14">
      <c r="A4" s="1"/>
      <c r="D4" s="58" t="s">
        <v>44</v>
      </c>
      <c r="E4" s="58"/>
      <c r="F4" s="64">
        <v>43722</v>
      </c>
      <c r="G4" s="64"/>
      <c r="H4" s="65" t="s">
        <v>86</v>
      </c>
      <c r="I4" s="65"/>
      <c r="J4" s="60">
        <v>43806</v>
      </c>
      <c r="K4" s="60"/>
      <c r="L4" s="60" t="s">
        <v>45</v>
      </c>
      <c r="M4" s="60"/>
      <c r="N4" s="8"/>
    </row>
    <row r="5" spans="1:14" ht="52.8">
      <c r="B5" s="5" t="s">
        <v>26</v>
      </c>
      <c r="C5" s="24"/>
      <c r="D5" s="33" t="s">
        <v>3</v>
      </c>
      <c r="E5" s="33" t="s">
        <v>4</v>
      </c>
      <c r="F5" s="26" t="s">
        <v>3</v>
      </c>
      <c r="G5" s="26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0" t="s">
        <v>2</v>
      </c>
    </row>
    <row r="6" spans="1:14">
      <c r="A6" s="4" t="s">
        <v>0</v>
      </c>
      <c r="B6" s="1" t="s">
        <v>61</v>
      </c>
      <c r="C6" s="1" t="s">
        <v>62</v>
      </c>
      <c r="D6" s="30" t="s">
        <v>0</v>
      </c>
      <c r="E6" s="30">
        <v>20</v>
      </c>
      <c r="F6" s="43"/>
      <c r="G6" s="42"/>
      <c r="H6" s="30" t="s">
        <v>82</v>
      </c>
      <c r="I6" s="30"/>
      <c r="N6" s="1">
        <f>SUM(E6:M6)</f>
        <v>20</v>
      </c>
    </row>
    <row r="7" spans="1:14">
      <c r="A7" s="4" t="s">
        <v>51</v>
      </c>
      <c r="B7" s="1" t="s">
        <v>63</v>
      </c>
      <c r="C7" s="1" t="s">
        <v>62</v>
      </c>
      <c r="D7" s="30" t="s">
        <v>51</v>
      </c>
      <c r="E7" s="30">
        <v>17</v>
      </c>
      <c r="F7" s="30"/>
      <c r="G7" s="30"/>
      <c r="H7" s="30"/>
      <c r="I7" s="30"/>
      <c r="N7" s="1">
        <f>SUM(E7:M7)</f>
        <v>17</v>
      </c>
    </row>
    <row r="8" spans="1:14" s="11" customFormat="1">
      <c r="A8" s="4"/>
      <c r="B8" s="18"/>
      <c r="C8" s="18"/>
      <c r="D8" s="30"/>
      <c r="E8" s="30"/>
      <c r="F8" s="30"/>
      <c r="G8" s="30"/>
      <c r="H8" s="30"/>
      <c r="I8" s="30"/>
      <c r="J8" s="1"/>
      <c r="K8" s="1"/>
      <c r="L8" s="1"/>
      <c r="M8" s="1"/>
      <c r="N8" s="1"/>
    </row>
    <row r="9" spans="1:14">
      <c r="C9" s="4" t="s">
        <v>5</v>
      </c>
      <c r="D9" s="30">
        <v>2</v>
      </c>
      <c r="E9" s="30"/>
      <c r="F9" s="30">
        <v>1</v>
      </c>
      <c r="H9" s="30">
        <v>1</v>
      </c>
      <c r="I9" s="30"/>
    </row>
    <row r="10" spans="1:14">
      <c r="A10" s="9"/>
      <c r="B10" s="8"/>
      <c r="C10" s="7" t="s">
        <v>6</v>
      </c>
      <c r="D10" s="30">
        <v>2</v>
      </c>
      <c r="E10" s="30"/>
      <c r="F10" s="30">
        <v>0</v>
      </c>
      <c r="H10" s="30">
        <v>5</v>
      </c>
      <c r="I10" s="30"/>
      <c r="N10" s="11"/>
    </row>
    <row r="11" spans="1:14">
      <c r="B11" s="15"/>
      <c r="C11" s="14"/>
      <c r="D11" s="30"/>
      <c r="E11" s="30"/>
      <c r="F11" s="30"/>
      <c r="G11" s="30"/>
      <c r="H11" s="30"/>
      <c r="I11" s="30"/>
    </row>
    <row r="12" spans="1:14" s="17" customFormat="1">
      <c r="A12" s="19"/>
      <c r="B12" s="18"/>
      <c r="C12" s="18"/>
      <c r="D12" s="40"/>
      <c r="E12" s="40"/>
      <c r="F12" s="11"/>
      <c r="G12" s="11"/>
      <c r="H12" s="40"/>
      <c r="I12" s="40"/>
      <c r="J12" s="11"/>
      <c r="K12" s="11"/>
      <c r="L12" s="11"/>
      <c r="M12" s="11"/>
      <c r="N12" s="11"/>
    </row>
    <row r="13" spans="1:14">
      <c r="D13" s="30"/>
      <c r="E13" s="30"/>
    </row>
    <row r="14" spans="1:14" s="15" customFormat="1">
      <c r="A14" s="4"/>
      <c r="B14" s="14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B15" s="14"/>
      <c r="C15" s="8"/>
    </row>
    <row r="16" spans="1:14">
      <c r="B16" s="14"/>
      <c r="C16" s="8"/>
    </row>
    <row r="17" spans="1:14">
      <c r="B17" s="14"/>
      <c r="C17" s="8"/>
    </row>
    <row r="18" spans="1:14" s="8" customFormat="1">
      <c r="A18" s="13"/>
      <c r="B18" s="1"/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>
      <c r="A19" s="13"/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1" spans="1:14">
      <c r="C21" s="8"/>
    </row>
  </sheetData>
  <mergeCells count="20">
    <mergeCell ref="D4:E4"/>
    <mergeCell ref="F4:G4"/>
    <mergeCell ref="H4:I4"/>
    <mergeCell ref="J4:K4"/>
    <mergeCell ref="L4:M4"/>
    <mergeCell ref="F3:G3"/>
    <mergeCell ref="H3:I3"/>
    <mergeCell ref="J1:K1"/>
    <mergeCell ref="D1:E1"/>
    <mergeCell ref="J3:K3"/>
    <mergeCell ref="L1:M1"/>
    <mergeCell ref="D2:E2"/>
    <mergeCell ref="F2:G2"/>
    <mergeCell ref="H2:I2"/>
    <mergeCell ref="J2:K2"/>
    <mergeCell ref="L2:M2"/>
    <mergeCell ref="F1:G1"/>
    <mergeCell ref="H1:I1"/>
    <mergeCell ref="L3:M3"/>
    <mergeCell ref="D3:E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16" width="5.77734375" style="1" customWidth="1"/>
    <col min="17" max="16384" width="9.33203125" style="1"/>
  </cols>
  <sheetData>
    <row r="1" spans="1:16" ht="39" customHeight="1">
      <c r="A1" s="1" t="s">
        <v>1</v>
      </c>
      <c r="C1" s="2" t="s">
        <v>19</v>
      </c>
      <c r="D1" s="62" t="s">
        <v>34</v>
      </c>
      <c r="E1" s="62"/>
      <c r="F1" s="62" t="s">
        <v>15</v>
      </c>
      <c r="G1" s="62"/>
      <c r="H1" s="68" t="s">
        <v>24</v>
      </c>
      <c r="I1" s="68"/>
      <c r="J1" s="69" t="s">
        <v>36</v>
      </c>
      <c r="K1" s="69"/>
      <c r="L1" s="63" t="s">
        <v>27</v>
      </c>
      <c r="M1" s="63"/>
      <c r="N1" s="63" t="s">
        <v>37</v>
      </c>
      <c r="O1" s="63"/>
    </row>
    <row r="2" spans="1:16" ht="12.75" customHeight="1">
      <c r="A2" s="1"/>
      <c r="C2" s="2"/>
      <c r="D2" s="59" t="s">
        <v>12</v>
      </c>
      <c r="E2" s="59"/>
      <c r="F2" s="59" t="s">
        <v>12</v>
      </c>
      <c r="G2" s="59"/>
      <c r="H2" s="66"/>
      <c r="I2" s="66"/>
      <c r="J2" s="67"/>
      <c r="K2" s="67"/>
      <c r="L2" s="61"/>
      <c r="M2" s="61"/>
      <c r="N2" s="61" t="s">
        <v>11</v>
      </c>
      <c r="O2" s="61"/>
    </row>
    <row r="3" spans="1:16" s="16" customFormat="1" ht="12.75" customHeight="1">
      <c r="D3" s="59" t="s">
        <v>40</v>
      </c>
      <c r="E3" s="59"/>
      <c r="F3" s="59" t="s">
        <v>9</v>
      </c>
      <c r="G3" s="59"/>
      <c r="H3" s="66" t="s">
        <v>30</v>
      </c>
      <c r="I3" s="66"/>
      <c r="J3" s="67" t="s">
        <v>38</v>
      </c>
      <c r="K3" s="67"/>
      <c r="L3" s="61" t="s">
        <v>28</v>
      </c>
      <c r="M3" s="61"/>
      <c r="N3" s="61" t="s">
        <v>41</v>
      </c>
      <c r="O3" s="61"/>
      <c r="P3" s="1"/>
    </row>
    <row r="4" spans="1:16">
      <c r="A4" s="1"/>
      <c r="D4" s="58" t="s">
        <v>43</v>
      </c>
      <c r="E4" s="70"/>
      <c r="F4" s="58" t="s">
        <v>44</v>
      </c>
      <c r="G4" s="58"/>
      <c r="H4" s="64">
        <v>43722</v>
      </c>
      <c r="I4" s="64"/>
      <c r="J4" s="65" t="s">
        <v>86</v>
      </c>
      <c r="K4" s="65"/>
      <c r="L4" s="60">
        <v>43806</v>
      </c>
      <c r="M4" s="60"/>
      <c r="N4" s="60" t="s">
        <v>45</v>
      </c>
      <c r="O4" s="60"/>
      <c r="P4" s="8"/>
    </row>
    <row r="5" spans="1:16" ht="52.8">
      <c r="B5" s="5" t="s">
        <v>17</v>
      </c>
      <c r="C5" s="21"/>
      <c r="D5" s="33" t="s">
        <v>3</v>
      </c>
      <c r="E5" s="33" t="s">
        <v>4</v>
      </c>
      <c r="F5" s="33" t="s">
        <v>3</v>
      </c>
      <c r="G5" s="33" t="s">
        <v>4</v>
      </c>
      <c r="H5" s="26" t="s">
        <v>3</v>
      </c>
      <c r="I5" s="26" t="s">
        <v>4</v>
      </c>
      <c r="J5" s="27" t="s">
        <v>3</v>
      </c>
      <c r="K5" s="27" t="s">
        <v>4</v>
      </c>
      <c r="L5" s="25" t="s">
        <v>3</v>
      </c>
      <c r="M5" s="25" t="s">
        <v>4</v>
      </c>
      <c r="N5" s="25" t="s">
        <v>3</v>
      </c>
      <c r="O5" s="25" t="s">
        <v>4</v>
      </c>
      <c r="P5" s="20" t="s">
        <v>2</v>
      </c>
    </row>
    <row r="6" spans="1:16" s="45" customFormat="1">
      <c r="A6" s="44" t="s">
        <v>0</v>
      </c>
      <c r="B6" s="45" t="s">
        <v>55</v>
      </c>
      <c r="C6" s="45" t="s">
        <v>21</v>
      </c>
      <c r="D6" s="46" t="s">
        <v>56</v>
      </c>
      <c r="E6" s="47"/>
      <c r="F6" s="48" t="s">
        <v>51</v>
      </c>
      <c r="G6" s="48">
        <v>17</v>
      </c>
      <c r="H6" s="48" t="s">
        <v>0</v>
      </c>
      <c r="I6" s="48"/>
      <c r="J6" s="48" t="s">
        <v>82</v>
      </c>
      <c r="K6" s="48"/>
      <c r="P6" s="45">
        <f>SUM(D6:O6)</f>
        <v>17</v>
      </c>
    </row>
    <row r="7" spans="1:16">
      <c r="A7" s="4" t="s">
        <v>51</v>
      </c>
      <c r="B7" s="14" t="s">
        <v>64</v>
      </c>
      <c r="C7" s="11" t="s">
        <v>31</v>
      </c>
      <c r="D7" s="28"/>
      <c r="E7" s="30"/>
      <c r="F7" s="30" t="s">
        <v>49</v>
      </c>
      <c r="G7" s="30">
        <v>16</v>
      </c>
      <c r="H7" s="30" t="s">
        <v>51</v>
      </c>
      <c r="I7" s="30"/>
      <c r="J7" s="30"/>
      <c r="K7" s="30"/>
      <c r="P7" s="1">
        <f>SUM(D7:O7)</f>
        <v>16</v>
      </c>
    </row>
    <row r="8" spans="1:16">
      <c r="A8" s="4" t="s">
        <v>51</v>
      </c>
      <c r="B8" s="14" t="s">
        <v>65</v>
      </c>
      <c r="C8" s="14" t="s">
        <v>66</v>
      </c>
      <c r="D8" s="28"/>
      <c r="E8" s="30"/>
      <c r="F8" s="30" t="s">
        <v>49</v>
      </c>
      <c r="G8" s="30">
        <v>16</v>
      </c>
      <c r="H8" s="30"/>
      <c r="I8" s="30"/>
      <c r="J8" s="30"/>
      <c r="K8" s="30"/>
      <c r="P8" s="1">
        <f>SUM(D8:O8)</f>
        <v>16</v>
      </c>
    </row>
    <row r="9" spans="1:16">
      <c r="A9" s="4" t="s">
        <v>85</v>
      </c>
      <c r="B9" s="14" t="s">
        <v>20</v>
      </c>
      <c r="C9" s="14" t="s">
        <v>14</v>
      </c>
      <c r="D9" s="28" t="s">
        <v>56</v>
      </c>
      <c r="E9" s="30"/>
      <c r="F9" s="28" t="s">
        <v>56</v>
      </c>
      <c r="G9" s="30"/>
      <c r="H9" s="30"/>
      <c r="I9" s="30"/>
      <c r="J9" s="30"/>
      <c r="K9" s="30"/>
      <c r="P9" s="1">
        <f>SUM(D9:O9)</f>
        <v>0</v>
      </c>
    </row>
    <row r="10" spans="1:16">
      <c r="A10" s="4" t="s">
        <v>85</v>
      </c>
      <c r="B10" s="14" t="s">
        <v>83</v>
      </c>
      <c r="C10" s="14" t="s">
        <v>84</v>
      </c>
      <c r="D10" s="28"/>
      <c r="E10" s="30"/>
      <c r="F10" s="28" t="s">
        <v>56</v>
      </c>
      <c r="G10" s="30"/>
      <c r="H10" s="30"/>
      <c r="I10" s="30"/>
      <c r="J10" s="30"/>
      <c r="K10" s="30"/>
      <c r="P10" s="1">
        <f>SUM(D10:O10)</f>
        <v>0</v>
      </c>
    </row>
    <row r="11" spans="1:16" s="11" customFormat="1">
      <c r="A11" s="4"/>
      <c r="B11" s="14"/>
      <c r="C11" s="14"/>
      <c r="D11" s="30"/>
      <c r="E11" s="30"/>
      <c r="F11" s="30"/>
      <c r="G11" s="30"/>
      <c r="H11" s="30"/>
      <c r="I11" s="30"/>
      <c r="J11" s="30"/>
      <c r="K11" s="30"/>
      <c r="L11" s="1"/>
      <c r="M11" s="1"/>
      <c r="N11" s="1"/>
      <c r="O11" s="1"/>
      <c r="P11" s="1"/>
    </row>
    <row r="12" spans="1:16">
      <c r="C12" s="4" t="s">
        <v>5</v>
      </c>
      <c r="D12" s="30">
        <v>2</v>
      </c>
      <c r="E12" s="30"/>
      <c r="F12" s="30">
        <v>5</v>
      </c>
      <c r="G12" s="30"/>
      <c r="H12" s="30">
        <v>2</v>
      </c>
      <c r="I12" s="30"/>
      <c r="J12" s="30">
        <v>1</v>
      </c>
      <c r="K12" s="30"/>
    </row>
    <row r="13" spans="1:16">
      <c r="A13" s="9"/>
      <c r="B13" s="8"/>
      <c r="C13" s="7" t="s">
        <v>6</v>
      </c>
      <c r="D13" s="30">
        <v>12</v>
      </c>
      <c r="E13" s="30"/>
      <c r="F13" s="30">
        <v>7</v>
      </c>
      <c r="G13" s="30"/>
      <c r="H13" s="30">
        <v>2</v>
      </c>
      <c r="I13" s="30"/>
      <c r="J13" s="30">
        <v>5</v>
      </c>
      <c r="K13" s="30"/>
    </row>
    <row r="14" spans="1:16">
      <c r="B14" s="15"/>
      <c r="C14" s="14"/>
      <c r="F14" s="30"/>
      <c r="G14" s="30"/>
      <c r="H14" s="30"/>
      <c r="I14" s="30"/>
      <c r="J14" s="30"/>
      <c r="K14" s="30"/>
    </row>
    <row r="15" spans="1:16" s="15" customFormat="1">
      <c r="A15" s="4"/>
      <c r="B15" s="18"/>
      <c r="C15" s="18"/>
      <c r="D15" s="1"/>
      <c r="E15" s="1"/>
      <c r="F15" s="30"/>
      <c r="G15" s="30"/>
      <c r="H15" s="1"/>
      <c r="I15" s="1"/>
      <c r="J15" s="30"/>
      <c r="K15" s="30"/>
      <c r="L15" s="1"/>
      <c r="M15" s="1"/>
      <c r="N15" s="1"/>
      <c r="O15" s="1"/>
      <c r="P15" s="1"/>
    </row>
    <row r="16" spans="1:16">
      <c r="B16" s="14"/>
      <c r="C16" s="14"/>
    </row>
    <row r="17" spans="1:16" s="11" customForma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1" customFormat="1">
      <c r="A18" s="19"/>
      <c r="B18" s="18"/>
      <c r="C18" s="18"/>
    </row>
    <row r="19" spans="1:16" s="8" customFormat="1">
      <c r="A19" s="13"/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8" customFormat="1">
      <c r="A20" s="13"/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2" spans="1:16">
      <c r="C22" s="8"/>
    </row>
  </sheetData>
  <sortState ref="B6:X10">
    <sortCondition descending="1" ref="P6:P10"/>
  </sortState>
  <mergeCells count="24">
    <mergeCell ref="N3:O3"/>
    <mergeCell ref="D4:E4"/>
    <mergeCell ref="F4:G4"/>
    <mergeCell ref="H4:I4"/>
    <mergeCell ref="J4:K4"/>
    <mergeCell ref="L4:M4"/>
    <mergeCell ref="N4:O4"/>
    <mergeCell ref="H3:I3"/>
    <mergeCell ref="J3:K3"/>
    <mergeCell ref="D3:E3"/>
    <mergeCell ref="F3:G3"/>
    <mergeCell ref="L3:M3"/>
    <mergeCell ref="N1:O1"/>
    <mergeCell ref="D2:E2"/>
    <mergeCell ref="F2:G2"/>
    <mergeCell ref="H2:I2"/>
    <mergeCell ref="J2:K2"/>
    <mergeCell ref="L2:M2"/>
    <mergeCell ref="N2:O2"/>
    <mergeCell ref="H1:I1"/>
    <mergeCell ref="J1:K1"/>
    <mergeCell ref="D1:E1"/>
    <mergeCell ref="F1:G1"/>
    <mergeCell ref="L1:M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" sqref="D1:E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8" customWidth="1"/>
    <col min="5" max="6" width="5.77734375" style="1" customWidth="1"/>
    <col min="7" max="16384" width="9.33203125" style="1"/>
  </cols>
  <sheetData>
    <row r="1" spans="1:6" ht="38.25" customHeight="1">
      <c r="A1" s="1" t="s">
        <v>1</v>
      </c>
      <c r="C1" s="2" t="s">
        <v>19</v>
      </c>
      <c r="D1" s="63" t="s">
        <v>101</v>
      </c>
      <c r="E1" s="63"/>
    </row>
    <row r="2" spans="1:6" ht="12.75" customHeight="1">
      <c r="A2" s="1"/>
      <c r="C2" s="2"/>
      <c r="D2" s="63"/>
      <c r="E2" s="63"/>
    </row>
    <row r="3" spans="1:6" s="16" customFormat="1" ht="12.75" customHeight="1">
      <c r="D3" s="61" t="s">
        <v>29</v>
      </c>
      <c r="E3" s="61"/>
      <c r="F3" s="1"/>
    </row>
    <row r="4" spans="1:6" s="38" customFormat="1">
      <c r="D4" s="60">
        <v>43778</v>
      </c>
      <c r="E4" s="71"/>
      <c r="F4" s="8"/>
    </row>
    <row r="5" spans="1:6" ht="52.8">
      <c r="B5" s="29" t="s">
        <v>100</v>
      </c>
      <c r="C5" s="30"/>
      <c r="D5" s="25" t="s">
        <v>3</v>
      </c>
      <c r="E5" s="25" t="s">
        <v>4</v>
      </c>
      <c r="F5" s="20" t="s">
        <v>2</v>
      </c>
    </row>
    <row r="6" spans="1:6" s="12" customFormat="1">
      <c r="A6" s="53" t="s">
        <v>0</v>
      </c>
      <c r="B6" s="54" t="s">
        <v>102</v>
      </c>
      <c r="C6" s="55" t="s">
        <v>103</v>
      </c>
      <c r="D6" s="52" t="s">
        <v>0</v>
      </c>
      <c r="E6" s="52"/>
      <c r="F6" s="12">
        <f>SUM(E6)</f>
        <v>0</v>
      </c>
    </row>
    <row r="7" spans="1:6" s="12" customFormat="1">
      <c r="A7" s="53" t="s">
        <v>0</v>
      </c>
      <c r="B7" s="54" t="s">
        <v>104</v>
      </c>
      <c r="C7" s="56" t="s">
        <v>105</v>
      </c>
      <c r="D7" s="52" t="s">
        <v>51</v>
      </c>
      <c r="E7" s="52"/>
      <c r="F7" s="12">
        <f t="shared" ref="F7:F8" si="0">SUM(E7)</f>
        <v>0</v>
      </c>
    </row>
    <row r="8" spans="1:6" s="12" customFormat="1">
      <c r="A8" s="53" t="s">
        <v>0</v>
      </c>
      <c r="B8" s="57" t="s">
        <v>106</v>
      </c>
      <c r="C8" s="56" t="s">
        <v>78</v>
      </c>
      <c r="D8" s="52" t="s">
        <v>49</v>
      </c>
      <c r="E8" s="52"/>
      <c r="F8" s="12">
        <f t="shared" si="0"/>
        <v>0</v>
      </c>
    </row>
    <row r="9" spans="1:6">
      <c r="B9" s="8"/>
      <c r="D9" s="39"/>
      <c r="E9" s="30"/>
    </row>
    <row r="10" spans="1:6">
      <c r="B10" s="30"/>
      <c r="C10" s="4" t="s">
        <v>5</v>
      </c>
      <c r="D10" s="39">
        <v>3</v>
      </c>
      <c r="E10" s="30"/>
    </row>
    <row r="11" spans="1:6">
      <c r="A11" s="7"/>
      <c r="B11" s="8"/>
      <c r="C11" s="7" t="s">
        <v>6</v>
      </c>
      <c r="D11" s="39">
        <v>3</v>
      </c>
      <c r="E11" s="30"/>
    </row>
    <row r="12" spans="1:6" s="15" customFormat="1">
      <c r="A12" s="13"/>
      <c r="D12" s="51"/>
      <c r="E12" s="30"/>
      <c r="F12" s="1"/>
    </row>
    <row r="13" spans="1:6" s="11" customFormat="1">
      <c r="A13" s="19"/>
      <c r="B13" s="12"/>
      <c r="D13" s="12"/>
    </row>
    <row r="14" spans="1:6" s="11" customFormat="1">
      <c r="A14" s="19"/>
      <c r="B14" s="18"/>
      <c r="C14" s="18"/>
      <c r="D14" s="8"/>
      <c r="E14" s="1"/>
      <c r="F14" s="1"/>
    </row>
    <row r="15" spans="1:6">
      <c r="B15" s="14"/>
      <c r="C15" s="18"/>
      <c r="D15" s="15"/>
      <c r="E15" s="15"/>
      <c r="F15" s="15"/>
    </row>
  </sheetData>
  <mergeCells count="4">
    <mergeCell ref="D4:E4"/>
    <mergeCell ref="D1:E1"/>
    <mergeCell ref="D2:E2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13" sqref="B1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8" customWidth="1"/>
    <col min="5" max="5" width="5.77734375" style="1" customWidth="1"/>
    <col min="6" max="6" width="5.77734375" style="8" customWidth="1"/>
    <col min="7" max="7" width="5.77734375" style="1" customWidth="1"/>
    <col min="8" max="8" width="5.77734375" style="8" customWidth="1"/>
    <col min="9" max="10" width="5.77734375" style="1" customWidth="1"/>
    <col min="11" max="16384" width="9.33203125" style="1"/>
  </cols>
  <sheetData>
    <row r="1" spans="1:10" ht="38.25" customHeight="1">
      <c r="A1" s="1" t="s">
        <v>1</v>
      </c>
      <c r="C1" s="2" t="s">
        <v>19</v>
      </c>
      <c r="D1" s="63" t="s">
        <v>35</v>
      </c>
      <c r="E1" s="63"/>
      <c r="F1" s="63" t="s">
        <v>95</v>
      </c>
      <c r="G1" s="63"/>
      <c r="H1" s="63" t="s">
        <v>101</v>
      </c>
      <c r="I1" s="63"/>
    </row>
    <row r="2" spans="1:10" ht="12.75" customHeight="1">
      <c r="A2" s="1"/>
      <c r="C2" s="2"/>
      <c r="D2" s="63"/>
      <c r="E2" s="63"/>
      <c r="F2" s="61" t="s">
        <v>11</v>
      </c>
      <c r="G2" s="61"/>
      <c r="H2" s="63"/>
      <c r="I2" s="63"/>
    </row>
    <row r="3" spans="1:10" s="16" customFormat="1" ht="12.75" customHeight="1">
      <c r="D3" s="61" t="s">
        <v>29</v>
      </c>
      <c r="E3" s="61"/>
      <c r="F3" s="61" t="s">
        <v>96</v>
      </c>
      <c r="G3" s="61"/>
      <c r="H3" s="61" t="s">
        <v>29</v>
      </c>
      <c r="I3" s="61"/>
      <c r="J3" s="1"/>
    </row>
    <row r="4" spans="1:10" s="38" customFormat="1">
      <c r="D4" s="60">
        <v>43589</v>
      </c>
      <c r="E4" s="71"/>
      <c r="F4" s="60" t="s">
        <v>97</v>
      </c>
      <c r="G4" s="60"/>
      <c r="H4" s="60">
        <v>43778</v>
      </c>
      <c r="I4" s="71"/>
      <c r="J4" s="8"/>
    </row>
    <row r="5" spans="1:10" ht="52.8">
      <c r="B5" s="29" t="s">
        <v>59</v>
      </c>
      <c r="C5" s="30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0" t="s">
        <v>2</v>
      </c>
    </row>
    <row r="6" spans="1:10">
      <c r="A6" s="4" t="s">
        <v>0</v>
      </c>
      <c r="B6" s="14" t="s">
        <v>32</v>
      </c>
      <c r="C6" s="11" t="s">
        <v>18</v>
      </c>
      <c r="D6" s="39" t="s">
        <v>0</v>
      </c>
      <c r="E6" s="30"/>
      <c r="F6" s="39"/>
      <c r="G6" s="30"/>
      <c r="H6" s="39" t="s">
        <v>51</v>
      </c>
      <c r="I6" s="30"/>
      <c r="J6" s="1">
        <f>SUM(I6)</f>
        <v>0</v>
      </c>
    </row>
    <row r="7" spans="1:10">
      <c r="A7" s="4" t="s">
        <v>0</v>
      </c>
      <c r="B7" s="14" t="s">
        <v>60</v>
      </c>
      <c r="C7" s="11" t="s">
        <v>18</v>
      </c>
      <c r="D7" s="39" t="s">
        <v>51</v>
      </c>
      <c r="E7" s="30"/>
      <c r="F7" s="39"/>
      <c r="G7" s="30"/>
      <c r="H7" s="39"/>
      <c r="I7" s="30"/>
      <c r="J7" s="1">
        <f t="shared" ref="J7:J9" si="0">SUM(I7)</f>
        <v>0</v>
      </c>
    </row>
    <row r="8" spans="1:10">
      <c r="A8" s="4" t="s">
        <v>0</v>
      </c>
      <c r="B8" s="14" t="s">
        <v>98</v>
      </c>
      <c r="C8" s="11" t="s">
        <v>99</v>
      </c>
      <c r="D8" s="39"/>
      <c r="E8" s="30"/>
      <c r="F8" s="39" t="s">
        <v>49</v>
      </c>
      <c r="G8" s="30"/>
      <c r="H8" s="39"/>
      <c r="I8" s="30"/>
      <c r="J8" s="1">
        <f t="shared" si="0"/>
        <v>0</v>
      </c>
    </row>
    <row r="9" spans="1:10">
      <c r="A9" s="4" t="s">
        <v>0</v>
      </c>
      <c r="B9" s="14" t="s">
        <v>75</v>
      </c>
      <c r="C9" s="11" t="s">
        <v>78</v>
      </c>
      <c r="D9" s="39"/>
      <c r="E9" s="30"/>
      <c r="F9" s="39"/>
      <c r="G9" s="30"/>
      <c r="H9" s="39" t="s">
        <v>0</v>
      </c>
      <c r="I9" s="30"/>
      <c r="J9" s="1">
        <f t="shared" si="0"/>
        <v>0</v>
      </c>
    </row>
    <row r="10" spans="1:10">
      <c r="B10" s="8"/>
      <c r="D10" s="39"/>
      <c r="E10" s="30"/>
      <c r="F10" s="39"/>
      <c r="G10" s="30"/>
      <c r="H10" s="39"/>
      <c r="I10" s="30"/>
    </row>
    <row r="11" spans="1:10">
      <c r="B11" s="30"/>
      <c r="C11" s="4" t="s">
        <v>5</v>
      </c>
      <c r="D11" s="39">
        <v>2</v>
      </c>
      <c r="E11" s="30"/>
      <c r="F11" s="39">
        <v>1</v>
      </c>
      <c r="G11" s="30"/>
      <c r="H11" s="39">
        <v>2</v>
      </c>
      <c r="I11" s="30"/>
    </row>
    <row r="12" spans="1:10">
      <c r="A12" s="7"/>
      <c r="B12" s="8"/>
      <c r="C12" s="7" t="s">
        <v>6</v>
      </c>
      <c r="D12" s="39">
        <v>2</v>
      </c>
      <c r="E12" s="30"/>
      <c r="F12" s="39">
        <v>4</v>
      </c>
      <c r="G12" s="30"/>
      <c r="H12" s="39">
        <v>2</v>
      </c>
      <c r="I12" s="30"/>
    </row>
    <row r="13" spans="1:10" s="15" customFormat="1">
      <c r="A13" s="13"/>
      <c r="D13" s="50"/>
      <c r="E13" s="30"/>
      <c r="F13" s="51"/>
      <c r="G13" s="30"/>
      <c r="H13" s="37"/>
      <c r="I13" s="30"/>
      <c r="J13" s="1"/>
    </row>
    <row r="14" spans="1:10" s="11" customFormat="1">
      <c r="A14" s="19"/>
      <c r="B14" s="12"/>
      <c r="D14" s="12"/>
      <c r="F14" s="12"/>
      <c r="H14" s="12"/>
    </row>
    <row r="15" spans="1:10" s="11" customFormat="1">
      <c r="A15" s="19"/>
      <c r="B15" s="18"/>
      <c r="C15" s="18"/>
      <c r="D15" s="8"/>
      <c r="E15" s="1"/>
      <c r="F15" s="8"/>
      <c r="G15" s="1"/>
      <c r="H15" s="8"/>
      <c r="I15" s="1"/>
      <c r="J15" s="1"/>
    </row>
    <row r="16" spans="1:10">
      <c r="B16" s="14"/>
      <c r="C16" s="18"/>
      <c r="D16" s="15"/>
      <c r="E16" s="15"/>
      <c r="F16" s="15"/>
      <c r="G16" s="15"/>
      <c r="H16" s="15"/>
      <c r="I16" s="15"/>
      <c r="J16" s="15"/>
    </row>
  </sheetData>
  <mergeCells count="12">
    <mergeCell ref="H1:I1"/>
    <mergeCell ref="H2:I2"/>
    <mergeCell ref="H3:I3"/>
    <mergeCell ref="H4:I4"/>
    <mergeCell ref="D1:E1"/>
    <mergeCell ref="D2:E2"/>
    <mergeCell ref="D3:E3"/>
    <mergeCell ref="D4:E4"/>
    <mergeCell ref="F1:G1"/>
    <mergeCell ref="F2:G2"/>
    <mergeCell ref="F3:G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5" sqref="N1:O104857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2.77734375" style="1" customWidth="1"/>
    <col min="4" max="5" width="5.77734375" style="15" customWidth="1"/>
    <col min="6" max="18" width="5.77734375" style="1" customWidth="1"/>
    <col min="19" max="16384" width="9.33203125" style="1"/>
  </cols>
  <sheetData>
    <row r="1" spans="1:18" ht="39" customHeight="1">
      <c r="A1" s="1" t="s">
        <v>1</v>
      </c>
      <c r="C1" s="2" t="s">
        <v>19</v>
      </c>
      <c r="D1" s="63" t="s">
        <v>33</v>
      </c>
      <c r="E1" s="63"/>
      <c r="F1" s="62" t="s">
        <v>34</v>
      </c>
      <c r="G1" s="62"/>
      <c r="H1" s="62" t="s">
        <v>15</v>
      </c>
      <c r="I1" s="62"/>
      <c r="J1" s="68" t="s">
        <v>24</v>
      </c>
      <c r="K1" s="68"/>
      <c r="L1" s="69" t="s">
        <v>36</v>
      </c>
      <c r="M1" s="69"/>
      <c r="N1" s="63" t="s">
        <v>27</v>
      </c>
      <c r="O1" s="63"/>
      <c r="P1" s="63" t="s">
        <v>37</v>
      </c>
      <c r="Q1" s="63"/>
    </row>
    <row r="2" spans="1:18" ht="12.75" customHeight="1">
      <c r="A2" s="1"/>
      <c r="C2" s="2"/>
      <c r="D2" s="61" t="s">
        <v>11</v>
      </c>
      <c r="E2" s="61"/>
      <c r="F2" s="59" t="s">
        <v>12</v>
      </c>
      <c r="G2" s="59"/>
      <c r="H2" s="59" t="s">
        <v>12</v>
      </c>
      <c r="I2" s="59"/>
      <c r="J2" s="66"/>
      <c r="K2" s="66"/>
      <c r="L2" s="67"/>
      <c r="M2" s="67"/>
      <c r="N2" s="61"/>
      <c r="O2" s="61"/>
      <c r="P2" s="61" t="s">
        <v>11</v>
      </c>
      <c r="Q2" s="61"/>
    </row>
    <row r="3" spans="1:18" s="16" customFormat="1" ht="12.75" customHeight="1">
      <c r="D3" s="61" t="s">
        <v>39</v>
      </c>
      <c r="E3" s="61"/>
      <c r="F3" s="59" t="s">
        <v>40</v>
      </c>
      <c r="G3" s="59"/>
      <c r="H3" s="59" t="s">
        <v>9</v>
      </c>
      <c r="I3" s="59"/>
      <c r="J3" s="66" t="s">
        <v>30</v>
      </c>
      <c r="K3" s="66"/>
      <c r="L3" s="67" t="s">
        <v>38</v>
      </c>
      <c r="M3" s="67"/>
      <c r="N3" s="61" t="s">
        <v>28</v>
      </c>
      <c r="O3" s="61"/>
      <c r="P3" s="61" t="s">
        <v>41</v>
      </c>
      <c r="Q3" s="61"/>
      <c r="R3" s="1"/>
    </row>
    <row r="4" spans="1:18">
      <c r="A4" s="1"/>
      <c r="D4" s="60" t="s">
        <v>46</v>
      </c>
      <c r="E4" s="71"/>
      <c r="F4" s="58" t="s">
        <v>43</v>
      </c>
      <c r="G4" s="70"/>
      <c r="H4" s="58" t="s">
        <v>44</v>
      </c>
      <c r="I4" s="58"/>
      <c r="J4" s="64">
        <v>43722</v>
      </c>
      <c r="K4" s="64"/>
      <c r="L4" s="65" t="s">
        <v>86</v>
      </c>
      <c r="M4" s="65"/>
      <c r="N4" s="60">
        <v>43806</v>
      </c>
      <c r="O4" s="60"/>
      <c r="P4" s="60" t="s">
        <v>45</v>
      </c>
      <c r="Q4" s="60"/>
      <c r="R4" s="8"/>
    </row>
    <row r="5" spans="1:18" ht="52.8">
      <c r="B5" s="5" t="s">
        <v>16</v>
      </c>
      <c r="C5" s="3"/>
      <c r="D5" s="25" t="s">
        <v>3</v>
      </c>
      <c r="E5" s="25" t="s">
        <v>4</v>
      </c>
      <c r="F5" s="33" t="s">
        <v>3</v>
      </c>
      <c r="G5" s="33" t="s">
        <v>4</v>
      </c>
      <c r="H5" s="33" t="s">
        <v>3</v>
      </c>
      <c r="I5" s="33" t="s">
        <v>4</v>
      </c>
      <c r="J5" s="26" t="s">
        <v>3</v>
      </c>
      <c r="K5" s="26" t="s">
        <v>4</v>
      </c>
      <c r="L5" s="27" t="s">
        <v>3</v>
      </c>
      <c r="M5" s="27" t="s">
        <v>4</v>
      </c>
      <c r="N5" s="25" t="s">
        <v>3</v>
      </c>
      <c r="O5" s="25" t="s">
        <v>4</v>
      </c>
      <c r="P5" s="25" t="s">
        <v>3</v>
      </c>
      <c r="Q5" s="25" t="s">
        <v>4</v>
      </c>
      <c r="R5" s="20" t="s">
        <v>2</v>
      </c>
    </row>
    <row r="6" spans="1:18">
      <c r="A6" s="4" t="s">
        <v>0</v>
      </c>
      <c r="B6" s="1" t="s">
        <v>47</v>
      </c>
      <c r="C6" s="1" t="s">
        <v>48</v>
      </c>
      <c r="D6" s="35" t="s">
        <v>49</v>
      </c>
      <c r="E6" s="35"/>
      <c r="F6" s="28" t="s">
        <v>49</v>
      </c>
      <c r="G6" s="36">
        <v>16</v>
      </c>
      <c r="H6" s="41" t="s">
        <v>56</v>
      </c>
      <c r="I6" s="30"/>
      <c r="J6" s="30"/>
      <c r="K6" s="30"/>
      <c r="L6" s="30"/>
      <c r="M6" s="30"/>
      <c r="R6" s="1">
        <f>SUM(D6:Q6)</f>
        <v>16</v>
      </c>
    </row>
    <row r="7" spans="1:18" s="45" customFormat="1">
      <c r="A7" s="44" t="s">
        <v>51</v>
      </c>
      <c r="B7" s="45" t="s">
        <v>87</v>
      </c>
      <c r="C7" s="45" t="s">
        <v>94</v>
      </c>
      <c r="D7" s="47"/>
      <c r="E7" s="47"/>
      <c r="F7" s="46"/>
      <c r="G7" s="47"/>
      <c r="H7" s="49"/>
      <c r="I7" s="48"/>
      <c r="J7" s="48" t="s">
        <v>0</v>
      </c>
      <c r="K7" s="48"/>
      <c r="L7" s="48" t="s">
        <v>107</v>
      </c>
      <c r="M7" s="48"/>
      <c r="R7" s="45">
        <f t="shared" ref="R7:R8" si="0">SUM(D7:Q7)</f>
        <v>0</v>
      </c>
    </row>
    <row r="8" spans="1:18">
      <c r="A8" s="4" t="s">
        <v>51</v>
      </c>
      <c r="B8" s="1" t="s">
        <v>88</v>
      </c>
      <c r="C8" s="1" t="s">
        <v>78</v>
      </c>
      <c r="D8" s="42"/>
      <c r="E8" s="42"/>
      <c r="F8" s="28"/>
      <c r="G8" s="42"/>
      <c r="H8" s="41"/>
      <c r="I8" s="30"/>
      <c r="J8" s="30" t="s">
        <v>51</v>
      </c>
      <c r="K8" s="30"/>
      <c r="L8" s="30"/>
      <c r="M8" s="30"/>
      <c r="R8" s="1">
        <f t="shared" si="0"/>
        <v>0</v>
      </c>
    </row>
    <row r="9" spans="1:18" s="11" customFormat="1">
      <c r="A9" s="4"/>
      <c r="B9" s="18"/>
      <c r="C9" s="18"/>
      <c r="D9" s="35"/>
      <c r="E9" s="35"/>
      <c r="F9" s="30"/>
      <c r="G9" s="30"/>
      <c r="H9" s="30"/>
      <c r="I9" s="30"/>
      <c r="J9" s="30"/>
      <c r="K9" s="30"/>
      <c r="L9" s="30"/>
      <c r="M9" s="30"/>
      <c r="N9" s="1"/>
      <c r="O9" s="1"/>
      <c r="P9" s="1"/>
      <c r="Q9" s="1"/>
      <c r="R9" s="1"/>
    </row>
    <row r="10" spans="1:18">
      <c r="C10" s="4" t="s">
        <v>5</v>
      </c>
      <c r="D10" s="35">
        <v>1</v>
      </c>
      <c r="E10" s="35"/>
      <c r="F10" s="30">
        <v>1</v>
      </c>
      <c r="G10" s="30"/>
      <c r="H10" s="30">
        <v>1</v>
      </c>
      <c r="I10" s="30"/>
      <c r="J10" s="30">
        <v>2</v>
      </c>
      <c r="K10" s="30"/>
      <c r="L10" s="30">
        <v>1</v>
      </c>
      <c r="M10" s="30"/>
      <c r="R10" s="11"/>
    </row>
    <row r="11" spans="1:18">
      <c r="A11" s="9"/>
      <c r="B11" s="8"/>
      <c r="C11" s="7" t="s">
        <v>6</v>
      </c>
      <c r="D11" s="35">
        <v>4</v>
      </c>
      <c r="E11" s="35"/>
      <c r="F11" s="30">
        <v>7</v>
      </c>
      <c r="G11" s="30"/>
      <c r="H11" s="30">
        <v>8</v>
      </c>
      <c r="I11" s="30"/>
      <c r="J11" s="30">
        <v>2</v>
      </c>
      <c r="K11" s="30"/>
      <c r="L11" s="30">
        <v>8</v>
      </c>
      <c r="M11" s="30"/>
    </row>
    <row r="12" spans="1:18">
      <c r="B12" s="15"/>
      <c r="C12" s="14"/>
      <c r="D12" s="35"/>
      <c r="E12" s="35"/>
      <c r="F12" s="30"/>
      <c r="G12" s="30"/>
      <c r="H12" s="30"/>
      <c r="I12" s="30"/>
      <c r="J12" s="30"/>
      <c r="K12" s="30"/>
      <c r="L12" s="30"/>
      <c r="M12" s="30"/>
    </row>
    <row r="13" spans="1:18">
      <c r="C13" s="8"/>
      <c r="H13" s="30"/>
      <c r="I13" s="30"/>
    </row>
    <row r="14" spans="1:18">
      <c r="H14" s="30"/>
      <c r="I14" s="30"/>
    </row>
  </sheetData>
  <sortState ref="B12:C17">
    <sortCondition ref="B11"/>
  </sortState>
  <mergeCells count="28">
    <mergeCell ref="P3:Q3"/>
    <mergeCell ref="F4:G4"/>
    <mergeCell ref="H4:I4"/>
    <mergeCell ref="J4:K4"/>
    <mergeCell ref="L4:M4"/>
    <mergeCell ref="N4:O4"/>
    <mergeCell ref="P4:Q4"/>
    <mergeCell ref="J3:K3"/>
    <mergeCell ref="F3:G3"/>
    <mergeCell ref="H3:I3"/>
    <mergeCell ref="N3:O3"/>
    <mergeCell ref="P1:Q1"/>
    <mergeCell ref="F2:G2"/>
    <mergeCell ref="H2:I2"/>
    <mergeCell ref="J2:K2"/>
    <mergeCell ref="L2:M2"/>
    <mergeCell ref="N2:O2"/>
    <mergeCell ref="P2:Q2"/>
    <mergeCell ref="J1:K1"/>
    <mergeCell ref="F1:G1"/>
    <mergeCell ref="H1:I1"/>
    <mergeCell ref="N1:O1"/>
    <mergeCell ref="D1:E1"/>
    <mergeCell ref="D4:E4"/>
    <mergeCell ref="D3:E3"/>
    <mergeCell ref="D2:E2"/>
    <mergeCell ref="L1:M1"/>
    <mergeCell ref="L3:M3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6" ht="38.25" customHeight="1">
      <c r="A1" s="1" t="s">
        <v>1</v>
      </c>
      <c r="C1" s="2" t="s">
        <v>19</v>
      </c>
      <c r="D1" s="63" t="s">
        <v>52</v>
      </c>
      <c r="E1" s="63"/>
    </row>
    <row r="2" spans="1:6" ht="12.75" customHeight="1">
      <c r="A2" s="1"/>
      <c r="C2" s="2"/>
      <c r="D2" s="61" t="s">
        <v>10</v>
      </c>
      <c r="E2" s="61"/>
    </row>
    <row r="3" spans="1:6" s="16" customFormat="1" ht="12.75" customHeight="1">
      <c r="D3" s="61" t="s">
        <v>53</v>
      </c>
      <c r="E3" s="61"/>
      <c r="F3" s="1"/>
    </row>
    <row r="4" spans="1:6">
      <c r="A4" s="1"/>
      <c r="D4" s="60" t="s">
        <v>54</v>
      </c>
      <c r="E4" s="71"/>
      <c r="F4" s="8"/>
    </row>
    <row r="5" spans="1:6" ht="52.8">
      <c r="B5" s="29" t="s">
        <v>50</v>
      </c>
      <c r="C5" s="30"/>
      <c r="D5" s="25" t="s">
        <v>3</v>
      </c>
      <c r="E5" s="25" t="s">
        <v>4</v>
      </c>
      <c r="F5" s="20" t="s">
        <v>2</v>
      </c>
    </row>
    <row r="6" spans="1:6" s="11" customFormat="1">
      <c r="A6" s="19" t="s">
        <v>0</v>
      </c>
      <c r="B6" s="18" t="s">
        <v>13</v>
      </c>
      <c r="C6" s="18" t="s">
        <v>31</v>
      </c>
      <c r="D6" s="30" t="s">
        <v>51</v>
      </c>
      <c r="E6" s="30"/>
      <c r="F6" s="1">
        <f>SUM(E6:E6)</f>
        <v>0</v>
      </c>
    </row>
    <row r="7" spans="1:6">
      <c r="B7" s="14"/>
      <c r="C7" s="18"/>
      <c r="D7" s="30"/>
      <c r="E7" s="30"/>
    </row>
    <row r="8" spans="1:6">
      <c r="B8" s="30"/>
      <c r="C8" s="4" t="s">
        <v>5</v>
      </c>
      <c r="D8" s="30">
        <v>1</v>
      </c>
      <c r="E8" s="30"/>
    </row>
    <row r="9" spans="1:6">
      <c r="A9" s="7"/>
      <c r="B9" s="8"/>
      <c r="C9" s="7" t="s">
        <v>6</v>
      </c>
      <c r="D9" s="30">
        <v>3</v>
      </c>
    </row>
    <row r="10" spans="1:6" s="15" customFormat="1">
      <c r="A10" s="13"/>
      <c r="D10" s="1"/>
      <c r="E10" s="1"/>
      <c r="F10" s="11"/>
    </row>
    <row r="11" spans="1:6" s="11" customFormat="1">
      <c r="A11" s="19"/>
    </row>
    <row r="12" spans="1:6">
      <c r="B12" s="11"/>
      <c r="C12" s="11"/>
    </row>
    <row r="13" spans="1:6">
      <c r="B13" s="11"/>
      <c r="C13" s="11"/>
    </row>
    <row r="14" spans="1:6">
      <c r="B14" s="8"/>
      <c r="C14" s="8"/>
    </row>
    <row r="15" spans="1:6">
      <c r="B15" s="8"/>
      <c r="C15" s="10"/>
    </row>
  </sheetData>
  <mergeCells count="4">
    <mergeCell ref="D4:E4"/>
    <mergeCell ref="D3:E3"/>
    <mergeCell ref="D2:E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női 55</vt:lpstr>
      <vt:lpstr>női 65</vt:lpstr>
      <vt:lpstr>női +65 kg</vt:lpstr>
      <vt:lpstr>férfi 63</vt:lpstr>
      <vt:lpstr>férfi 74</vt:lpstr>
      <vt:lpstr>férfi 79</vt:lpstr>
      <vt:lpstr>férfi +79</vt:lpstr>
      <vt:lpstr>férfi 84</vt:lpstr>
      <vt:lpstr>férfi +84 kg</vt:lpstr>
      <vt:lpstr>férfi 94</vt:lpstr>
      <vt:lpstr>férfi +94 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2019-11-14T12:54:35Z</dcterms:modified>
  <cp:category>kick-box</cp:category>
</cp:coreProperties>
</file>