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női 65" sheetId="4107" r:id="rId1"/>
    <sheet name="férfi 63" sheetId="4108" r:id="rId2"/>
    <sheet name="férfi 74" sheetId="4104" r:id="rId3"/>
    <sheet name="férfi +79" sheetId="4110" r:id="rId4"/>
    <sheet name="férfi 84" sheetId="4109" r:id="rId5"/>
    <sheet name="férfi +84" sheetId="4105" r:id="rId6"/>
    <sheet name="férfi 94" sheetId="4102" r:id="rId7"/>
    <sheet name="férfi +94" sheetId="4101" r:id="rId8"/>
  </sheets>
  <calcPr calcId="125725"/>
</workbook>
</file>

<file path=xl/calcChain.xml><?xml version="1.0" encoding="utf-8"?>
<calcChain xmlns="http://schemas.openxmlformats.org/spreadsheetml/2006/main">
  <c r="X7" i="4102"/>
  <c r="X8"/>
  <c r="V7" i="4109"/>
  <c r="V7" i="4104"/>
  <c r="V8"/>
  <c r="T7" i="4108"/>
  <c r="V7" i="4107"/>
  <c r="F8" i="4110"/>
  <c r="F7"/>
  <c r="F6"/>
  <c r="X6" i="4101"/>
  <c r="X7"/>
  <c r="X6" i="4102"/>
  <c r="V6" i="4109"/>
  <c r="F6" i="4105"/>
  <c r="V6" i="4104"/>
  <c r="T6" i="4108"/>
  <c r="V6" i="4107"/>
</calcChain>
</file>

<file path=xl/sharedStrings.xml><?xml version="1.0" encoding="utf-8"?>
<sst xmlns="http://schemas.openxmlformats.org/spreadsheetml/2006/main" count="431" uniqueCount="78">
  <si>
    <t>1.</t>
  </si>
  <si>
    <t>férfiak</t>
  </si>
  <si>
    <t>összes pont</t>
  </si>
  <si>
    <t>hely</t>
  </si>
  <si>
    <t>pont</t>
  </si>
  <si>
    <t>mérlegelt:</t>
  </si>
  <si>
    <t>indult:</t>
  </si>
  <si>
    <t>pointfighting</t>
  </si>
  <si>
    <t>Karlovac Open</t>
  </si>
  <si>
    <t>Karlovac</t>
  </si>
  <si>
    <t>Austrian Classics</t>
  </si>
  <si>
    <t>Innsbruck</t>
  </si>
  <si>
    <t>Budapest</t>
  </si>
  <si>
    <t>"B" kat.</t>
  </si>
  <si>
    <t>"C" kat.</t>
  </si>
  <si>
    <t>"A" kat.</t>
  </si>
  <si>
    <t>Tóth István</t>
  </si>
  <si>
    <t>+94 kg</t>
  </si>
  <si>
    <t>94 kg</t>
  </si>
  <si>
    <t>74 kg</t>
  </si>
  <si>
    <t>Csikós Péter</t>
  </si>
  <si>
    <t>Hunyadi SE</t>
  </si>
  <si>
    <t>nők</t>
  </si>
  <si>
    <t>Czech Open</t>
  </si>
  <si>
    <t>Prága</t>
  </si>
  <si>
    <t>OB</t>
  </si>
  <si>
    <t>Mészáros Márk</t>
  </si>
  <si>
    <t>63 kg</t>
  </si>
  <si>
    <t>Százhalombattai KBSE</t>
  </si>
  <si>
    <t>Nádudvar</t>
  </si>
  <si>
    <t>Kisbajcsi Hajnalka</t>
  </si>
  <si>
    <t>65 kg</t>
  </si>
  <si>
    <t>Beremend Sport Kft.</t>
  </si>
  <si>
    <t>Pointfighting Cup</t>
  </si>
  <si>
    <t>I. Nádudvari Gasztro Kupa</t>
  </si>
  <si>
    <t>Magyar Világkupa</t>
  </si>
  <si>
    <t>Bestfighter</t>
  </si>
  <si>
    <t>II. Nádudvari Gsztro Kupa</t>
  </si>
  <si>
    <t>Kutina Open</t>
  </si>
  <si>
    <t>VB</t>
  </si>
  <si>
    <t>Croatia Open</t>
  </si>
  <si>
    <t>Legnano</t>
  </si>
  <si>
    <t>Rimini</t>
  </si>
  <si>
    <t>Kaba</t>
  </si>
  <si>
    <t>Kutina</t>
  </si>
  <si>
    <t>Antalya</t>
  </si>
  <si>
    <t>Zágráb</t>
  </si>
  <si>
    <t>2019.02.08-10</t>
  </si>
  <si>
    <t>2019.03.29-31</t>
  </si>
  <si>
    <t>2019.04.12-14</t>
  </si>
  <si>
    <t>2019.05.16-19</t>
  </si>
  <si>
    <t>2019.06.14-16</t>
  </si>
  <si>
    <t>2019.10.04-05</t>
  </si>
  <si>
    <t>2019.11.23-12.01</t>
  </si>
  <si>
    <t>2019.12.13-14</t>
  </si>
  <si>
    <t>Fromberger Gábor</t>
  </si>
  <si>
    <t>3.</t>
  </si>
  <si>
    <t>Tippanucz Miklós</t>
  </si>
  <si>
    <t>2.</t>
  </si>
  <si>
    <t>LSP Team</t>
  </si>
  <si>
    <t>+84 kg</t>
  </si>
  <si>
    <t>Balkan Open</t>
  </si>
  <si>
    <t>Tesanj</t>
  </si>
  <si>
    <t>2019.03.23-24</t>
  </si>
  <si>
    <t>84 kg</t>
  </si>
  <si>
    <t>5-8.</t>
  </si>
  <si>
    <t>+79 kg</t>
  </si>
  <si>
    <t>Kalmár Dávid</t>
  </si>
  <si>
    <t>Ábrahám Imre</t>
  </si>
  <si>
    <t>Vígh Péter</t>
  </si>
  <si>
    <t>Csepeli SzSE</t>
  </si>
  <si>
    <t>Hammer Lajos</t>
  </si>
  <si>
    <t>Csejtey Gábor</t>
  </si>
  <si>
    <t>Agrobio Classic KBC</t>
  </si>
  <si>
    <t>Debreczeni Dezső</t>
  </si>
  <si>
    <t>Békéscsabai LTP SE</t>
  </si>
  <si>
    <t>Németh Tibor</t>
  </si>
  <si>
    <t>Kelemen Renáta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</si>
</sst>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rgb="FFFF0000"/>
      <name val="Times New Roman"/>
      <family val="1"/>
    </font>
    <font>
      <sz val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24" fillId="23" borderId="0" xfId="0" applyNumberFormat="1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4" fillId="2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23" borderId="0" xfId="0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6" sqref="G16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4" width="5.77734375" style="6" customWidth="1"/>
    <col min="5" max="22" width="5.77734375" style="1" customWidth="1"/>
    <col min="23" max="16384" width="9.33203125" style="1"/>
  </cols>
  <sheetData>
    <row r="1" spans="1:22" ht="38.25" customHeight="1">
      <c r="A1" s="1" t="s">
        <v>22</v>
      </c>
      <c r="C1" s="2" t="s">
        <v>7</v>
      </c>
      <c r="D1" s="48" t="s">
        <v>8</v>
      </c>
      <c r="E1" s="48"/>
      <c r="F1" s="48" t="s">
        <v>35</v>
      </c>
      <c r="G1" s="48"/>
      <c r="H1" s="42" t="s">
        <v>36</v>
      </c>
      <c r="I1" s="42"/>
      <c r="J1" s="42" t="s">
        <v>23</v>
      </c>
      <c r="K1" s="42"/>
      <c r="L1" s="49" t="s">
        <v>25</v>
      </c>
      <c r="M1" s="49"/>
      <c r="N1" s="42" t="s">
        <v>37</v>
      </c>
      <c r="O1" s="42"/>
      <c r="P1" s="42" t="s">
        <v>38</v>
      </c>
      <c r="Q1" s="42"/>
      <c r="R1" s="43" t="s">
        <v>39</v>
      </c>
      <c r="S1" s="43"/>
      <c r="T1" s="42" t="s">
        <v>40</v>
      </c>
      <c r="U1" s="42"/>
    </row>
    <row r="2" spans="1:22" ht="12.75" customHeight="1">
      <c r="A2" s="1"/>
      <c r="C2" s="2"/>
      <c r="D2" s="48" t="s">
        <v>13</v>
      </c>
      <c r="E2" s="48"/>
      <c r="F2" s="50" t="s">
        <v>15</v>
      </c>
      <c r="G2" s="50"/>
      <c r="H2" s="45" t="s">
        <v>15</v>
      </c>
      <c r="I2" s="45"/>
      <c r="J2" s="45" t="s">
        <v>14</v>
      </c>
      <c r="K2" s="45"/>
      <c r="L2" s="47"/>
      <c r="M2" s="47"/>
      <c r="N2" s="45"/>
      <c r="O2" s="45"/>
      <c r="P2" s="45" t="s">
        <v>14</v>
      </c>
      <c r="Q2" s="45"/>
      <c r="R2" s="46"/>
      <c r="S2" s="46"/>
      <c r="T2" s="45" t="s">
        <v>14</v>
      </c>
      <c r="U2" s="45"/>
    </row>
    <row r="3" spans="1:22" s="13" customFormat="1" ht="12.75" customHeight="1">
      <c r="D3" s="50" t="s">
        <v>9</v>
      </c>
      <c r="E3" s="50"/>
      <c r="F3" s="50" t="s">
        <v>12</v>
      </c>
      <c r="G3" s="50"/>
      <c r="H3" s="45" t="s">
        <v>42</v>
      </c>
      <c r="I3" s="45"/>
      <c r="J3" s="45" t="s">
        <v>24</v>
      </c>
      <c r="K3" s="45"/>
      <c r="L3" s="47" t="s">
        <v>12</v>
      </c>
      <c r="M3" s="47"/>
      <c r="N3" s="45" t="s">
        <v>43</v>
      </c>
      <c r="O3" s="45"/>
      <c r="P3" s="45" t="s">
        <v>44</v>
      </c>
      <c r="Q3" s="45"/>
      <c r="R3" s="46" t="s">
        <v>45</v>
      </c>
      <c r="S3" s="46"/>
      <c r="T3" s="45" t="s">
        <v>46</v>
      </c>
      <c r="U3" s="45"/>
      <c r="V3" s="1"/>
    </row>
    <row r="4" spans="1:22" s="26" customFormat="1">
      <c r="D4" s="40" t="s">
        <v>47</v>
      </c>
      <c r="E4" s="40"/>
      <c r="F4" s="40" t="s">
        <v>50</v>
      </c>
      <c r="G4" s="40"/>
      <c r="H4" s="39" t="s">
        <v>51</v>
      </c>
      <c r="I4" s="39"/>
      <c r="J4" s="39" t="s">
        <v>52</v>
      </c>
      <c r="K4" s="39"/>
      <c r="L4" s="41">
        <v>43772</v>
      </c>
      <c r="M4" s="41"/>
      <c r="N4" s="39">
        <v>43778</v>
      </c>
      <c r="O4" s="39"/>
      <c r="P4" s="39">
        <v>43779</v>
      </c>
      <c r="Q4" s="39"/>
      <c r="R4" s="44" t="s">
        <v>53</v>
      </c>
      <c r="S4" s="44"/>
      <c r="T4" s="39" t="s">
        <v>54</v>
      </c>
      <c r="U4" s="39"/>
      <c r="V4" s="1"/>
    </row>
    <row r="5" spans="1:22" ht="52.8">
      <c r="B5" s="4" t="s">
        <v>31</v>
      </c>
      <c r="C5" s="19"/>
      <c r="D5" s="21" t="s">
        <v>3</v>
      </c>
      <c r="E5" s="21" t="s">
        <v>4</v>
      </c>
      <c r="F5" s="21" t="s">
        <v>3</v>
      </c>
      <c r="G5" s="21" t="s">
        <v>4</v>
      </c>
      <c r="H5" s="22" t="s">
        <v>3</v>
      </c>
      <c r="I5" s="22" t="s">
        <v>4</v>
      </c>
      <c r="J5" s="22" t="s">
        <v>3</v>
      </c>
      <c r="K5" s="22" t="s">
        <v>4</v>
      </c>
      <c r="L5" s="23" t="s">
        <v>3</v>
      </c>
      <c r="M5" s="23" t="s">
        <v>4</v>
      </c>
      <c r="N5" s="22" t="s">
        <v>3</v>
      </c>
      <c r="O5" s="22" t="s">
        <v>4</v>
      </c>
      <c r="P5" s="22" t="s">
        <v>3</v>
      </c>
      <c r="Q5" s="22" t="s">
        <v>4</v>
      </c>
      <c r="R5" s="30" t="s">
        <v>3</v>
      </c>
      <c r="S5" s="30" t="s">
        <v>4</v>
      </c>
      <c r="T5" s="22" t="s">
        <v>3</v>
      </c>
      <c r="U5" s="22" t="s">
        <v>4</v>
      </c>
      <c r="V5" s="16" t="s">
        <v>2</v>
      </c>
    </row>
    <row r="6" spans="1:22" s="8" customFormat="1">
      <c r="A6" s="15" t="s">
        <v>0</v>
      </c>
      <c r="B6" s="8" t="s">
        <v>30</v>
      </c>
      <c r="C6" s="8" t="s">
        <v>28</v>
      </c>
      <c r="D6" s="31" t="s">
        <v>58</v>
      </c>
      <c r="E6" s="29">
        <v>12</v>
      </c>
      <c r="F6" s="27" t="s">
        <v>58</v>
      </c>
      <c r="G6" s="27">
        <v>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>SUM(D6:U6)</f>
        <v>29</v>
      </c>
    </row>
    <row r="7" spans="1:22">
      <c r="A7" s="3" t="s">
        <v>58</v>
      </c>
      <c r="B7" s="14" t="s">
        <v>77</v>
      </c>
      <c r="C7" s="14" t="s">
        <v>73</v>
      </c>
      <c r="D7" s="32"/>
      <c r="E7" s="29"/>
      <c r="F7" s="27" t="s">
        <v>0</v>
      </c>
      <c r="G7" s="27">
        <v>20</v>
      </c>
      <c r="V7" s="1">
        <f>SUM(D7:U7)</f>
        <v>20</v>
      </c>
    </row>
    <row r="8" spans="1:22">
      <c r="B8" s="14"/>
      <c r="C8" s="14"/>
      <c r="D8" s="32"/>
      <c r="E8" s="38"/>
      <c r="F8" s="27"/>
      <c r="G8" s="27"/>
    </row>
    <row r="9" spans="1:22">
      <c r="B9" s="19"/>
      <c r="C9" s="3" t="s">
        <v>5</v>
      </c>
      <c r="D9" s="31">
        <v>1</v>
      </c>
      <c r="E9" s="29"/>
      <c r="F9" s="27">
        <v>2</v>
      </c>
      <c r="G9" s="27"/>
      <c r="L9" s="8"/>
      <c r="M9" s="8"/>
      <c r="R9" s="8"/>
      <c r="S9" s="8"/>
    </row>
    <row r="10" spans="1:22">
      <c r="A10" s="5"/>
      <c r="B10" s="6"/>
      <c r="C10" s="5" t="s">
        <v>6</v>
      </c>
      <c r="D10" s="31">
        <v>2</v>
      </c>
      <c r="E10" s="29"/>
      <c r="F10" s="27">
        <v>2</v>
      </c>
      <c r="G10" s="27"/>
    </row>
    <row r="11" spans="1:22" s="12" customFormat="1">
      <c r="A11" s="10"/>
      <c r="D11" s="33"/>
      <c r="E11" s="27"/>
      <c r="F11" s="27"/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D12" s="34"/>
      <c r="E12" s="27"/>
      <c r="F12" s="27"/>
      <c r="G12" s="27"/>
      <c r="V12" s="8"/>
    </row>
    <row r="13" spans="1:22">
      <c r="C13" s="9"/>
      <c r="F13" s="27"/>
      <c r="G13" s="27"/>
      <c r="V13" s="8"/>
    </row>
    <row r="14" spans="1:22">
      <c r="B14" s="6"/>
      <c r="C14" s="6"/>
      <c r="V14" s="8"/>
    </row>
    <row r="15" spans="1:22">
      <c r="B15" s="6"/>
      <c r="C15" s="7"/>
    </row>
  </sheetData>
  <mergeCells count="36">
    <mergeCell ref="D1:E1"/>
    <mergeCell ref="D4:E4"/>
    <mergeCell ref="D3:E3"/>
    <mergeCell ref="D2:E2"/>
    <mergeCell ref="J3:K3"/>
    <mergeCell ref="L3:M3"/>
    <mergeCell ref="N3:O3"/>
    <mergeCell ref="L2:M2"/>
    <mergeCell ref="N2:O2"/>
    <mergeCell ref="F1:G1"/>
    <mergeCell ref="H1:I1"/>
    <mergeCell ref="J1:K1"/>
    <mergeCell ref="L1:M1"/>
    <mergeCell ref="N1:O1"/>
    <mergeCell ref="F2:G2"/>
    <mergeCell ref="H2:I2"/>
    <mergeCell ref="F3:G3"/>
    <mergeCell ref="H3:I3"/>
    <mergeCell ref="J2:K2"/>
    <mergeCell ref="P1:Q1"/>
    <mergeCell ref="R1:S1"/>
    <mergeCell ref="T1:U1"/>
    <mergeCell ref="R4:S4"/>
    <mergeCell ref="P2:Q2"/>
    <mergeCell ref="R2:S2"/>
    <mergeCell ref="T2:U2"/>
    <mergeCell ref="T4:U4"/>
    <mergeCell ref="R3:S3"/>
    <mergeCell ref="T3:U3"/>
    <mergeCell ref="P3:Q3"/>
    <mergeCell ref="N4:O4"/>
    <mergeCell ref="P4:Q4"/>
    <mergeCell ref="F4:G4"/>
    <mergeCell ref="H4:I4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4" sqref="H1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20" width="5.77734375" style="1" customWidth="1"/>
    <col min="21" max="16384" width="9.33203125" style="1"/>
  </cols>
  <sheetData>
    <row r="1" spans="1:20" ht="38.25" customHeight="1">
      <c r="A1" s="1" t="s">
        <v>1</v>
      </c>
      <c r="C1" s="2" t="s">
        <v>7</v>
      </c>
      <c r="D1" s="48" t="s">
        <v>35</v>
      </c>
      <c r="E1" s="48"/>
      <c r="F1" s="42" t="s">
        <v>36</v>
      </c>
      <c r="G1" s="42"/>
      <c r="H1" s="42" t="s">
        <v>23</v>
      </c>
      <c r="I1" s="42"/>
      <c r="J1" s="49" t="s">
        <v>25</v>
      </c>
      <c r="K1" s="49"/>
      <c r="L1" s="42" t="s">
        <v>37</v>
      </c>
      <c r="M1" s="42"/>
      <c r="N1" s="42" t="s">
        <v>38</v>
      </c>
      <c r="O1" s="42"/>
      <c r="P1" s="43" t="s">
        <v>39</v>
      </c>
      <c r="Q1" s="43"/>
      <c r="R1" s="42" t="s">
        <v>40</v>
      </c>
      <c r="S1" s="42"/>
    </row>
    <row r="2" spans="1:20" ht="12.75" customHeight="1">
      <c r="A2" s="1"/>
      <c r="C2" s="2"/>
      <c r="D2" s="50" t="s">
        <v>15</v>
      </c>
      <c r="E2" s="50"/>
      <c r="F2" s="45" t="s">
        <v>15</v>
      </c>
      <c r="G2" s="45"/>
      <c r="H2" s="45" t="s">
        <v>14</v>
      </c>
      <c r="I2" s="45"/>
      <c r="J2" s="47"/>
      <c r="K2" s="47"/>
      <c r="L2" s="45"/>
      <c r="M2" s="45"/>
      <c r="N2" s="45" t="s">
        <v>14</v>
      </c>
      <c r="O2" s="45"/>
      <c r="P2" s="46"/>
      <c r="Q2" s="46"/>
      <c r="R2" s="45" t="s">
        <v>14</v>
      </c>
      <c r="S2" s="45"/>
    </row>
    <row r="3" spans="1:20" s="13" customFormat="1" ht="12.75" customHeight="1">
      <c r="D3" s="50" t="s">
        <v>12</v>
      </c>
      <c r="E3" s="50"/>
      <c r="F3" s="45" t="s">
        <v>42</v>
      </c>
      <c r="G3" s="45"/>
      <c r="H3" s="45" t="s">
        <v>24</v>
      </c>
      <c r="I3" s="45"/>
      <c r="J3" s="47" t="s">
        <v>12</v>
      </c>
      <c r="K3" s="47"/>
      <c r="L3" s="45" t="s">
        <v>43</v>
      </c>
      <c r="M3" s="45"/>
      <c r="N3" s="45" t="s">
        <v>44</v>
      </c>
      <c r="O3" s="45"/>
      <c r="P3" s="46" t="s">
        <v>45</v>
      </c>
      <c r="Q3" s="46"/>
      <c r="R3" s="45" t="s">
        <v>46</v>
      </c>
      <c r="S3" s="45"/>
      <c r="T3" s="1"/>
    </row>
    <row r="4" spans="1:20" s="26" customFormat="1">
      <c r="D4" s="40" t="s">
        <v>50</v>
      </c>
      <c r="E4" s="40"/>
      <c r="F4" s="39" t="s">
        <v>51</v>
      </c>
      <c r="G4" s="39"/>
      <c r="H4" s="39" t="s">
        <v>52</v>
      </c>
      <c r="I4" s="39"/>
      <c r="J4" s="41">
        <v>43772</v>
      </c>
      <c r="K4" s="41"/>
      <c r="L4" s="39">
        <v>43778</v>
      </c>
      <c r="M4" s="39"/>
      <c r="N4" s="39">
        <v>43779</v>
      </c>
      <c r="O4" s="39"/>
      <c r="P4" s="44" t="s">
        <v>53</v>
      </c>
      <c r="Q4" s="44"/>
      <c r="R4" s="39" t="s">
        <v>54</v>
      </c>
      <c r="S4" s="39"/>
      <c r="T4" s="1"/>
    </row>
    <row r="5" spans="1:20" ht="52.8">
      <c r="B5" s="4" t="s">
        <v>27</v>
      </c>
      <c r="C5" s="20"/>
      <c r="D5" s="21" t="s">
        <v>3</v>
      </c>
      <c r="E5" s="21" t="s">
        <v>4</v>
      </c>
      <c r="F5" s="22" t="s">
        <v>3</v>
      </c>
      <c r="G5" s="22" t="s">
        <v>4</v>
      </c>
      <c r="H5" s="22" t="s">
        <v>3</v>
      </c>
      <c r="I5" s="22" t="s">
        <v>4</v>
      </c>
      <c r="J5" s="23" t="s">
        <v>3</v>
      </c>
      <c r="K5" s="23" t="s">
        <v>4</v>
      </c>
      <c r="L5" s="22" t="s">
        <v>3</v>
      </c>
      <c r="M5" s="22" t="s">
        <v>4</v>
      </c>
      <c r="N5" s="22" t="s">
        <v>3</v>
      </c>
      <c r="O5" s="22" t="s">
        <v>4</v>
      </c>
      <c r="P5" s="30" t="s">
        <v>3</v>
      </c>
      <c r="Q5" s="30" t="s">
        <v>4</v>
      </c>
      <c r="R5" s="22" t="s">
        <v>3</v>
      </c>
      <c r="S5" s="22" t="s">
        <v>4</v>
      </c>
      <c r="T5" s="16" t="s">
        <v>2</v>
      </c>
    </row>
    <row r="6" spans="1:20" s="8" customFormat="1">
      <c r="A6" s="15" t="s">
        <v>0</v>
      </c>
      <c r="B6" s="8" t="s">
        <v>69</v>
      </c>
      <c r="C6" s="8" t="s">
        <v>70</v>
      </c>
      <c r="D6" s="27" t="s">
        <v>0</v>
      </c>
      <c r="E6" s="27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f>SUM(C6:S6)</f>
        <v>20</v>
      </c>
    </row>
    <row r="7" spans="1:20">
      <c r="A7" s="3" t="s">
        <v>58</v>
      </c>
      <c r="B7" s="14" t="s">
        <v>71</v>
      </c>
      <c r="C7" s="14" t="s">
        <v>70</v>
      </c>
      <c r="D7" s="27" t="s">
        <v>58</v>
      </c>
      <c r="E7" s="27">
        <v>17</v>
      </c>
      <c r="T7" s="1">
        <f>SUM(C7:S7)</f>
        <v>17</v>
      </c>
    </row>
    <row r="8" spans="1:20">
      <c r="B8" s="14"/>
      <c r="C8" s="14"/>
      <c r="D8" s="27"/>
      <c r="E8" s="27"/>
    </row>
    <row r="9" spans="1:20">
      <c r="B9" s="20"/>
      <c r="C9" s="3" t="s">
        <v>5</v>
      </c>
      <c r="D9" s="27">
        <v>2</v>
      </c>
      <c r="E9" s="27"/>
      <c r="J9" s="8"/>
      <c r="K9" s="8"/>
      <c r="P9" s="8"/>
      <c r="Q9" s="8"/>
    </row>
    <row r="10" spans="1:20">
      <c r="A10" s="5"/>
      <c r="B10" s="6"/>
      <c r="C10" s="5" t="s">
        <v>6</v>
      </c>
      <c r="D10" s="27">
        <v>2</v>
      </c>
      <c r="E10" s="27"/>
    </row>
    <row r="11" spans="1:20" s="12" customFormat="1">
      <c r="A11" s="10"/>
      <c r="D11" s="27"/>
      <c r="E11" s="2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B12" s="8"/>
      <c r="C12" s="8"/>
      <c r="T12" s="8"/>
    </row>
    <row r="13" spans="1:20">
      <c r="B13" s="6"/>
      <c r="C13" s="6"/>
      <c r="T13" s="8"/>
    </row>
    <row r="14" spans="1:20">
      <c r="B14" s="6"/>
      <c r="C14" s="7"/>
      <c r="T14" s="8"/>
    </row>
  </sheetData>
  <mergeCells count="32">
    <mergeCell ref="H3:I3"/>
    <mergeCell ref="J3:K3"/>
    <mergeCell ref="L3:M3"/>
    <mergeCell ref="L2:M2"/>
    <mergeCell ref="D3:E3"/>
    <mergeCell ref="F3:G3"/>
    <mergeCell ref="L1:M1"/>
    <mergeCell ref="D2:E2"/>
    <mergeCell ref="F2:G2"/>
    <mergeCell ref="H2:I2"/>
    <mergeCell ref="D1:E1"/>
    <mergeCell ref="F1:G1"/>
    <mergeCell ref="H1:I1"/>
    <mergeCell ref="J1:K1"/>
    <mergeCell ref="J2:K2"/>
    <mergeCell ref="R1:S1"/>
    <mergeCell ref="P4:Q4"/>
    <mergeCell ref="N2:O2"/>
    <mergeCell ref="P2:Q2"/>
    <mergeCell ref="R2:S2"/>
    <mergeCell ref="R4:S4"/>
    <mergeCell ref="P3:Q3"/>
    <mergeCell ref="R3:S3"/>
    <mergeCell ref="N4:O4"/>
    <mergeCell ref="N3:O3"/>
    <mergeCell ref="N1:O1"/>
    <mergeCell ref="P1:Q1"/>
    <mergeCell ref="L4:M4"/>
    <mergeCell ref="D4:E4"/>
    <mergeCell ref="F4:G4"/>
    <mergeCell ref="H4:I4"/>
    <mergeCell ref="J4:K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4" width="5.77734375" style="6" customWidth="1"/>
    <col min="5" max="22" width="5.77734375" style="1" customWidth="1"/>
    <col min="23" max="16384" width="9.33203125" style="1"/>
  </cols>
  <sheetData>
    <row r="1" spans="1:22" ht="38.25" customHeight="1">
      <c r="A1" s="1" t="s">
        <v>1</v>
      </c>
      <c r="C1" s="2" t="s">
        <v>7</v>
      </c>
      <c r="D1" s="48" t="s">
        <v>8</v>
      </c>
      <c r="E1" s="48"/>
      <c r="F1" s="48" t="s">
        <v>35</v>
      </c>
      <c r="G1" s="48"/>
      <c r="H1" s="42" t="s">
        <v>36</v>
      </c>
      <c r="I1" s="42"/>
      <c r="J1" s="42" t="s">
        <v>23</v>
      </c>
      <c r="K1" s="42"/>
      <c r="L1" s="49" t="s">
        <v>25</v>
      </c>
      <c r="M1" s="49"/>
      <c r="N1" s="42" t="s">
        <v>37</v>
      </c>
      <c r="O1" s="42"/>
      <c r="P1" s="42" t="s">
        <v>38</v>
      </c>
      <c r="Q1" s="42"/>
      <c r="R1" s="43" t="s">
        <v>39</v>
      </c>
      <c r="S1" s="43"/>
      <c r="T1" s="42" t="s">
        <v>40</v>
      </c>
      <c r="U1" s="42"/>
    </row>
    <row r="2" spans="1:22" ht="12.75" customHeight="1">
      <c r="A2" s="1"/>
      <c r="C2" s="2"/>
      <c r="D2" s="48" t="s">
        <v>13</v>
      </c>
      <c r="E2" s="48"/>
      <c r="F2" s="50" t="s">
        <v>15</v>
      </c>
      <c r="G2" s="50"/>
      <c r="H2" s="45" t="s">
        <v>15</v>
      </c>
      <c r="I2" s="45"/>
      <c r="J2" s="45" t="s">
        <v>14</v>
      </c>
      <c r="K2" s="45"/>
      <c r="L2" s="47"/>
      <c r="M2" s="47"/>
      <c r="N2" s="45"/>
      <c r="O2" s="45"/>
      <c r="P2" s="45" t="s">
        <v>14</v>
      </c>
      <c r="Q2" s="45"/>
      <c r="R2" s="46"/>
      <c r="S2" s="46"/>
      <c r="T2" s="45" t="s">
        <v>14</v>
      </c>
      <c r="U2" s="45"/>
    </row>
    <row r="3" spans="1:22" s="13" customFormat="1" ht="12.75" customHeight="1">
      <c r="D3" s="50" t="s">
        <v>9</v>
      </c>
      <c r="E3" s="50"/>
      <c r="F3" s="50" t="s">
        <v>12</v>
      </c>
      <c r="G3" s="50"/>
      <c r="H3" s="45" t="s">
        <v>42</v>
      </c>
      <c r="I3" s="45"/>
      <c r="J3" s="45" t="s">
        <v>24</v>
      </c>
      <c r="K3" s="45"/>
      <c r="L3" s="47" t="s">
        <v>12</v>
      </c>
      <c r="M3" s="47"/>
      <c r="N3" s="45" t="s">
        <v>43</v>
      </c>
      <c r="O3" s="45"/>
      <c r="P3" s="45" t="s">
        <v>44</v>
      </c>
      <c r="Q3" s="45"/>
      <c r="R3" s="46" t="s">
        <v>45</v>
      </c>
      <c r="S3" s="46"/>
      <c r="T3" s="45" t="s">
        <v>46</v>
      </c>
      <c r="U3" s="45"/>
      <c r="V3" s="1"/>
    </row>
    <row r="4" spans="1:22" s="28" customFormat="1">
      <c r="D4" s="40" t="s">
        <v>47</v>
      </c>
      <c r="E4" s="40"/>
      <c r="F4" s="40" t="s">
        <v>50</v>
      </c>
      <c r="G4" s="40"/>
      <c r="H4" s="39" t="s">
        <v>51</v>
      </c>
      <c r="I4" s="39"/>
      <c r="J4" s="39" t="s">
        <v>52</v>
      </c>
      <c r="K4" s="39"/>
      <c r="L4" s="41">
        <v>43772</v>
      </c>
      <c r="M4" s="41"/>
      <c r="N4" s="39">
        <v>43778</v>
      </c>
      <c r="O4" s="39"/>
      <c r="P4" s="39">
        <v>43779</v>
      </c>
      <c r="Q4" s="39"/>
      <c r="R4" s="44" t="s">
        <v>53</v>
      </c>
      <c r="S4" s="44"/>
      <c r="T4" s="39" t="s">
        <v>54</v>
      </c>
      <c r="U4" s="39"/>
      <c r="V4" s="1"/>
    </row>
    <row r="5" spans="1:22" ht="52.8">
      <c r="B5" s="4" t="s">
        <v>19</v>
      </c>
      <c r="C5" s="18"/>
      <c r="D5" s="21" t="s">
        <v>3</v>
      </c>
      <c r="E5" s="21" t="s">
        <v>4</v>
      </c>
      <c r="F5" s="21" t="s">
        <v>3</v>
      </c>
      <c r="G5" s="21" t="s">
        <v>4</v>
      </c>
      <c r="H5" s="22" t="s">
        <v>3</v>
      </c>
      <c r="I5" s="22" t="s">
        <v>4</v>
      </c>
      <c r="J5" s="22" t="s">
        <v>3</v>
      </c>
      <c r="K5" s="22" t="s">
        <v>4</v>
      </c>
      <c r="L5" s="23" t="s">
        <v>3</v>
      </c>
      <c r="M5" s="23" t="s">
        <v>4</v>
      </c>
      <c r="N5" s="22" t="s">
        <v>3</v>
      </c>
      <c r="O5" s="22" t="s">
        <v>4</v>
      </c>
      <c r="P5" s="22" t="s">
        <v>3</v>
      </c>
      <c r="Q5" s="22" t="s">
        <v>4</v>
      </c>
      <c r="R5" s="30" t="s">
        <v>3</v>
      </c>
      <c r="S5" s="30" t="s">
        <v>4</v>
      </c>
      <c r="T5" s="22" t="s">
        <v>3</v>
      </c>
      <c r="U5" s="22" t="s">
        <v>4</v>
      </c>
      <c r="V5" s="16" t="s">
        <v>2</v>
      </c>
    </row>
    <row r="6" spans="1:22" s="8" customFormat="1">
      <c r="A6" s="15" t="s">
        <v>0</v>
      </c>
      <c r="B6" s="8" t="s">
        <v>55</v>
      </c>
      <c r="C6" s="8" t="s">
        <v>32</v>
      </c>
      <c r="D6" s="31" t="s">
        <v>56</v>
      </c>
      <c r="E6" s="29">
        <v>11</v>
      </c>
      <c r="F6" s="27" t="s">
        <v>56</v>
      </c>
      <c r="G6" s="27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>SUM(C6:U6)</f>
        <v>27</v>
      </c>
    </row>
    <row r="7" spans="1:22">
      <c r="A7" s="3" t="s">
        <v>58</v>
      </c>
      <c r="B7" s="14" t="s">
        <v>72</v>
      </c>
      <c r="C7" s="14" t="s">
        <v>73</v>
      </c>
      <c r="D7" s="31"/>
      <c r="E7" s="29"/>
      <c r="F7" s="27" t="s">
        <v>0</v>
      </c>
      <c r="G7" s="27">
        <v>20</v>
      </c>
      <c r="L7" s="8"/>
      <c r="M7" s="8"/>
      <c r="R7" s="8"/>
      <c r="S7" s="8"/>
      <c r="V7" s="1">
        <f t="shared" ref="V7:V8" si="0">SUM(C7:U7)</f>
        <v>20</v>
      </c>
    </row>
    <row r="8" spans="1:22">
      <c r="A8" s="3" t="s">
        <v>56</v>
      </c>
      <c r="B8" s="14" t="s">
        <v>74</v>
      </c>
      <c r="C8" s="14" t="s">
        <v>75</v>
      </c>
      <c r="D8" s="31"/>
      <c r="E8" s="38"/>
      <c r="F8" s="27" t="s">
        <v>58</v>
      </c>
      <c r="G8" s="27">
        <v>17</v>
      </c>
      <c r="L8" s="8"/>
      <c r="M8" s="8"/>
      <c r="R8" s="8"/>
      <c r="S8" s="8"/>
      <c r="V8" s="1">
        <f t="shared" si="0"/>
        <v>17</v>
      </c>
    </row>
    <row r="9" spans="1:22">
      <c r="B9" s="14"/>
      <c r="C9" s="14"/>
      <c r="D9" s="31"/>
      <c r="E9" s="38"/>
      <c r="F9" s="27"/>
      <c r="G9" s="27"/>
      <c r="L9" s="8"/>
      <c r="M9" s="8"/>
      <c r="R9" s="8"/>
      <c r="S9" s="8"/>
    </row>
    <row r="10" spans="1:22">
      <c r="B10" s="18"/>
      <c r="C10" s="3" t="s">
        <v>5</v>
      </c>
      <c r="D10" s="31">
        <v>1</v>
      </c>
      <c r="E10" s="29"/>
      <c r="F10" s="27">
        <v>3</v>
      </c>
      <c r="G10" s="27"/>
    </row>
    <row r="11" spans="1:22">
      <c r="A11" s="5"/>
      <c r="B11" s="6"/>
      <c r="C11" s="5" t="s">
        <v>6</v>
      </c>
      <c r="D11" s="31">
        <v>3</v>
      </c>
      <c r="E11" s="27"/>
      <c r="F11" s="27">
        <v>3</v>
      </c>
      <c r="G11" s="27"/>
    </row>
    <row r="12" spans="1:22" s="12" customFormat="1">
      <c r="A12" s="10"/>
      <c r="D12" s="34"/>
      <c r="E12" s="27"/>
      <c r="F12" s="27"/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</row>
    <row r="13" spans="1:22">
      <c r="B13" s="8"/>
      <c r="C13" s="14"/>
      <c r="F13" s="27"/>
      <c r="G13" s="27"/>
      <c r="V13" s="8"/>
    </row>
    <row r="14" spans="1:22">
      <c r="B14" s="8"/>
      <c r="C14" s="8"/>
      <c r="F14" s="27"/>
      <c r="G14" s="27"/>
      <c r="V14" s="8"/>
    </row>
    <row r="15" spans="1:22">
      <c r="B15" s="6"/>
    </row>
    <row r="17" spans="1:22" s="8" customFormat="1">
      <c r="A17" s="15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</sheetData>
  <sortState ref="B11:C12">
    <sortCondition ref="B11"/>
  </sortState>
  <mergeCells count="36">
    <mergeCell ref="D1:E1"/>
    <mergeCell ref="D4:E4"/>
    <mergeCell ref="D3:E3"/>
    <mergeCell ref="D2:E2"/>
    <mergeCell ref="R1:S1"/>
    <mergeCell ref="F1:G1"/>
    <mergeCell ref="H1:I1"/>
    <mergeCell ref="L4:M4"/>
    <mergeCell ref="F3:G3"/>
    <mergeCell ref="H3:I3"/>
    <mergeCell ref="R4:S4"/>
    <mergeCell ref="J3:K3"/>
    <mergeCell ref="L3:M3"/>
    <mergeCell ref="T1:U1"/>
    <mergeCell ref="F2:G2"/>
    <mergeCell ref="H2:I2"/>
    <mergeCell ref="J2:K2"/>
    <mergeCell ref="L2:M2"/>
    <mergeCell ref="N2:O2"/>
    <mergeCell ref="P2:Q2"/>
    <mergeCell ref="R2:S2"/>
    <mergeCell ref="T2:U2"/>
    <mergeCell ref="J1:K1"/>
    <mergeCell ref="L1:M1"/>
    <mergeCell ref="N1:O1"/>
    <mergeCell ref="P1:Q1"/>
    <mergeCell ref="F4:G4"/>
    <mergeCell ref="H4:I4"/>
    <mergeCell ref="J4:K4"/>
    <mergeCell ref="T4:U4"/>
    <mergeCell ref="N3:O3"/>
    <mergeCell ref="P3:Q3"/>
    <mergeCell ref="R3:S3"/>
    <mergeCell ref="T3:U3"/>
    <mergeCell ref="N4:O4"/>
    <mergeCell ref="P4:Q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8" sqref="H18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4" width="5.77734375" style="6" customWidth="1"/>
    <col min="5" max="6" width="5.77734375" style="1" customWidth="1"/>
    <col min="7" max="16384" width="9.33203125" style="1"/>
  </cols>
  <sheetData>
    <row r="1" spans="1:6" ht="38.25" customHeight="1">
      <c r="A1" s="1" t="s">
        <v>1</v>
      </c>
      <c r="C1" s="2" t="s">
        <v>7</v>
      </c>
      <c r="D1" s="42" t="s">
        <v>34</v>
      </c>
      <c r="E1" s="42"/>
    </row>
    <row r="2" spans="1:6" ht="12.75" customHeight="1">
      <c r="A2" s="1"/>
      <c r="C2" s="2"/>
      <c r="D2" s="42"/>
      <c r="E2" s="42"/>
    </row>
    <row r="3" spans="1:6" s="13" customFormat="1" ht="12.75" customHeight="1">
      <c r="D3" s="45" t="s">
        <v>29</v>
      </c>
      <c r="E3" s="45"/>
      <c r="F3" s="1"/>
    </row>
    <row r="4" spans="1:6" s="26" customFormat="1">
      <c r="D4" s="39">
        <v>43589</v>
      </c>
      <c r="E4" s="51"/>
      <c r="F4" s="6"/>
    </row>
    <row r="5" spans="1:6" ht="52.8">
      <c r="B5" s="25" t="s">
        <v>66</v>
      </c>
      <c r="C5" s="27"/>
      <c r="D5" s="22" t="s">
        <v>3</v>
      </c>
      <c r="E5" s="22" t="s">
        <v>4</v>
      </c>
      <c r="F5" s="16" t="s">
        <v>2</v>
      </c>
    </row>
    <row r="6" spans="1:6">
      <c r="A6" s="3" t="s">
        <v>0</v>
      </c>
      <c r="B6" s="11" t="s">
        <v>57</v>
      </c>
      <c r="C6" s="8" t="s">
        <v>59</v>
      </c>
      <c r="D6" s="34" t="s">
        <v>0</v>
      </c>
      <c r="E6" s="27"/>
      <c r="F6" s="1">
        <f>SUM(E6)</f>
        <v>0</v>
      </c>
    </row>
    <row r="7" spans="1:6">
      <c r="A7" s="3" t="s">
        <v>0</v>
      </c>
      <c r="B7" s="11" t="s">
        <v>67</v>
      </c>
      <c r="C7" s="8" t="s">
        <v>59</v>
      </c>
      <c r="D7" s="34" t="s">
        <v>58</v>
      </c>
      <c r="E7" s="27"/>
      <c r="F7" s="1">
        <f t="shared" ref="F7:F8" si="0">SUM(E7)</f>
        <v>0</v>
      </c>
    </row>
    <row r="8" spans="1:6">
      <c r="A8" s="3" t="s">
        <v>0</v>
      </c>
      <c r="B8" s="11" t="s">
        <v>68</v>
      </c>
      <c r="C8" s="8" t="s">
        <v>59</v>
      </c>
      <c r="D8" s="34" t="s">
        <v>56</v>
      </c>
      <c r="E8" s="27"/>
      <c r="F8" s="1">
        <f t="shared" si="0"/>
        <v>0</v>
      </c>
    </row>
    <row r="9" spans="1:6">
      <c r="B9" s="6"/>
      <c r="D9" s="34"/>
      <c r="E9" s="27"/>
    </row>
    <row r="10" spans="1:6">
      <c r="B10" s="27"/>
      <c r="C10" s="3" t="s">
        <v>5</v>
      </c>
      <c r="D10" s="34">
        <v>3</v>
      </c>
      <c r="E10" s="27"/>
    </row>
    <row r="11" spans="1:6">
      <c r="A11" s="5"/>
      <c r="B11" s="6"/>
      <c r="C11" s="5" t="s">
        <v>6</v>
      </c>
      <c r="D11" s="34">
        <v>3</v>
      </c>
      <c r="E11" s="27"/>
    </row>
    <row r="12" spans="1:6" s="12" customFormat="1">
      <c r="A12" s="10"/>
      <c r="D12" s="37"/>
      <c r="E12" s="27"/>
      <c r="F12" s="1"/>
    </row>
    <row r="13" spans="1:6" s="8" customFormat="1">
      <c r="A13" s="15"/>
      <c r="B13" s="9"/>
      <c r="D13" s="9"/>
    </row>
    <row r="14" spans="1:6" s="8" customFormat="1">
      <c r="A14" s="15"/>
      <c r="B14" s="14"/>
      <c r="C14" s="14"/>
      <c r="D14" s="6"/>
      <c r="E14" s="1"/>
      <c r="F14" s="1"/>
    </row>
    <row r="15" spans="1:6">
      <c r="B15" s="11"/>
      <c r="C15" s="14"/>
      <c r="D15" s="12"/>
      <c r="E15" s="12"/>
      <c r="F15" s="12"/>
    </row>
  </sheetData>
  <mergeCells count="4">
    <mergeCell ref="D1:E1"/>
    <mergeCell ref="D2:E2"/>
    <mergeCell ref="D3:E3"/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44140625" style="1" customWidth="1"/>
    <col min="4" max="22" width="5.77734375" style="1" customWidth="1"/>
    <col min="23" max="16384" width="9.33203125" style="1"/>
  </cols>
  <sheetData>
    <row r="1" spans="1:22" ht="38.25" customHeight="1">
      <c r="A1" s="1" t="s">
        <v>1</v>
      </c>
      <c r="C1" s="2" t="s">
        <v>7</v>
      </c>
      <c r="D1" s="48" t="s">
        <v>10</v>
      </c>
      <c r="E1" s="48"/>
      <c r="F1" s="48" t="s">
        <v>35</v>
      </c>
      <c r="G1" s="48"/>
      <c r="H1" s="42" t="s">
        <v>36</v>
      </c>
      <c r="I1" s="42"/>
      <c r="J1" s="42" t="s">
        <v>23</v>
      </c>
      <c r="K1" s="42"/>
      <c r="L1" s="49" t="s">
        <v>25</v>
      </c>
      <c r="M1" s="49"/>
      <c r="N1" s="42" t="s">
        <v>37</v>
      </c>
      <c r="O1" s="42"/>
      <c r="P1" s="42" t="s">
        <v>38</v>
      </c>
      <c r="Q1" s="42"/>
      <c r="R1" s="43" t="s">
        <v>39</v>
      </c>
      <c r="S1" s="43"/>
      <c r="T1" s="42" t="s">
        <v>40</v>
      </c>
      <c r="U1" s="42"/>
    </row>
    <row r="2" spans="1:22" ht="12.75" customHeight="1">
      <c r="A2" s="1"/>
      <c r="C2" s="2"/>
      <c r="D2" s="50" t="s">
        <v>15</v>
      </c>
      <c r="E2" s="50"/>
      <c r="F2" s="50" t="s">
        <v>15</v>
      </c>
      <c r="G2" s="50"/>
      <c r="H2" s="45" t="s">
        <v>15</v>
      </c>
      <c r="I2" s="45"/>
      <c r="J2" s="45" t="s">
        <v>14</v>
      </c>
      <c r="K2" s="45"/>
      <c r="L2" s="47"/>
      <c r="M2" s="47"/>
      <c r="N2" s="45"/>
      <c r="O2" s="45"/>
      <c r="P2" s="45" t="s">
        <v>14</v>
      </c>
      <c r="Q2" s="45"/>
      <c r="R2" s="46"/>
      <c r="S2" s="46"/>
      <c r="T2" s="45" t="s">
        <v>14</v>
      </c>
      <c r="U2" s="45"/>
    </row>
    <row r="3" spans="1:22" s="13" customFormat="1" ht="12.75" customHeight="1">
      <c r="D3" s="50" t="s">
        <v>11</v>
      </c>
      <c r="E3" s="50"/>
      <c r="F3" s="50" t="s">
        <v>12</v>
      </c>
      <c r="G3" s="50"/>
      <c r="H3" s="45" t="s">
        <v>42</v>
      </c>
      <c r="I3" s="45"/>
      <c r="J3" s="45" t="s">
        <v>24</v>
      </c>
      <c r="K3" s="45"/>
      <c r="L3" s="47" t="s">
        <v>12</v>
      </c>
      <c r="M3" s="47"/>
      <c r="N3" s="45" t="s">
        <v>43</v>
      </c>
      <c r="O3" s="45"/>
      <c r="P3" s="45" t="s">
        <v>44</v>
      </c>
      <c r="Q3" s="45"/>
      <c r="R3" s="46" t="s">
        <v>45</v>
      </c>
      <c r="S3" s="46"/>
      <c r="T3" s="45" t="s">
        <v>46</v>
      </c>
      <c r="U3" s="45"/>
      <c r="V3" s="1"/>
    </row>
    <row r="4" spans="1:22" s="26" customFormat="1">
      <c r="D4" s="40" t="s">
        <v>49</v>
      </c>
      <c r="E4" s="52"/>
      <c r="F4" s="40" t="s">
        <v>50</v>
      </c>
      <c r="G4" s="40"/>
      <c r="H4" s="39" t="s">
        <v>51</v>
      </c>
      <c r="I4" s="39"/>
      <c r="J4" s="39" t="s">
        <v>52</v>
      </c>
      <c r="K4" s="39"/>
      <c r="L4" s="41">
        <v>43772</v>
      </c>
      <c r="M4" s="41"/>
      <c r="N4" s="39">
        <v>43778</v>
      </c>
      <c r="O4" s="39"/>
      <c r="P4" s="39">
        <v>43779</v>
      </c>
      <c r="Q4" s="39"/>
      <c r="R4" s="44" t="s">
        <v>53</v>
      </c>
      <c r="S4" s="44"/>
      <c r="T4" s="39" t="s">
        <v>54</v>
      </c>
      <c r="U4" s="39"/>
      <c r="V4" s="1"/>
    </row>
    <row r="5" spans="1:22" ht="52.8">
      <c r="B5" s="4" t="s">
        <v>64</v>
      </c>
      <c r="C5" s="24"/>
      <c r="D5" s="21" t="s">
        <v>3</v>
      </c>
      <c r="E5" s="21" t="s">
        <v>4</v>
      </c>
      <c r="F5" s="21" t="s">
        <v>3</v>
      </c>
      <c r="G5" s="21" t="s">
        <v>4</v>
      </c>
      <c r="H5" s="22" t="s">
        <v>3</v>
      </c>
      <c r="I5" s="22" t="s">
        <v>4</v>
      </c>
      <c r="J5" s="22" t="s">
        <v>3</v>
      </c>
      <c r="K5" s="22" t="s">
        <v>4</v>
      </c>
      <c r="L5" s="23" t="s">
        <v>3</v>
      </c>
      <c r="M5" s="23" t="s">
        <v>4</v>
      </c>
      <c r="N5" s="22" t="s">
        <v>3</v>
      </c>
      <c r="O5" s="22" t="s">
        <v>4</v>
      </c>
      <c r="P5" s="22" t="s">
        <v>3</v>
      </c>
      <c r="Q5" s="22" t="s">
        <v>4</v>
      </c>
      <c r="R5" s="30" t="s">
        <v>3</v>
      </c>
      <c r="S5" s="30" t="s">
        <v>4</v>
      </c>
      <c r="T5" s="22" t="s">
        <v>3</v>
      </c>
      <c r="U5" s="22" t="s">
        <v>4</v>
      </c>
      <c r="V5" s="16" t="s">
        <v>2</v>
      </c>
    </row>
    <row r="6" spans="1:22" s="8" customFormat="1">
      <c r="A6" s="15" t="s">
        <v>0</v>
      </c>
      <c r="B6" s="8" t="s">
        <v>26</v>
      </c>
      <c r="C6" s="8" t="s">
        <v>21</v>
      </c>
      <c r="D6" s="27" t="s">
        <v>56</v>
      </c>
      <c r="E6" s="27">
        <v>16</v>
      </c>
      <c r="F6" s="27" t="s">
        <v>56</v>
      </c>
      <c r="G6" s="27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>SUM(C6:U6)</f>
        <v>32</v>
      </c>
    </row>
    <row r="7" spans="1:22">
      <c r="A7" s="3" t="s">
        <v>58</v>
      </c>
      <c r="B7" s="14" t="s">
        <v>76</v>
      </c>
      <c r="C7" s="14" t="s">
        <v>73</v>
      </c>
      <c r="D7" s="27"/>
      <c r="E7" s="27"/>
      <c r="F7" s="27" t="s">
        <v>0</v>
      </c>
      <c r="G7" s="27">
        <v>20</v>
      </c>
      <c r="V7" s="1">
        <f>SUM(C7:U7)</f>
        <v>20</v>
      </c>
    </row>
    <row r="8" spans="1:22">
      <c r="B8" s="14"/>
      <c r="C8" s="14"/>
      <c r="D8" s="27"/>
      <c r="E8" s="27"/>
      <c r="F8" s="27"/>
      <c r="G8" s="27"/>
    </row>
    <row r="9" spans="1:22">
      <c r="B9" s="24"/>
      <c r="C9" s="3" t="s">
        <v>5</v>
      </c>
      <c r="D9" s="27">
        <v>1</v>
      </c>
      <c r="E9" s="27"/>
      <c r="F9" s="27">
        <v>2</v>
      </c>
      <c r="G9" s="27"/>
      <c r="L9" s="8"/>
      <c r="M9" s="8"/>
      <c r="R9" s="8"/>
      <c r="S9" s="8"/>
    </row>
    <row r="10" spans="1:22">
      <c r="A10" s="5"/>
      <c r="B10" s="6"/>
      <c r="C10" s="5" t="s">
        <v>6</v>
      </c>
      <c r="D10" s="27">
        <v>8</v>
      </c>
      <c r="E10" s="27"/>
      <c r="F10" s="27">
        <v>4</v>
      </c>
      <c r="G10" s="27"/>
    </row>
    <row r="11" spans="1:22" s="12" customFormat="1">
      <c r="A11" s="10"/>
      <c r="D11" s="27"/>
      <c r="E11" s="2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B12" s="14"/>
      <c r="C12" s="14"/>
      <c r="V12" s="8"/>
    </row>
    <row r="13" spans="1:22" s="8" customFormat="1">
      <c r="A13" s="15"/>
      <c r="B13" s="14"/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5" spans="1:22">
      <c r="C15" s="9"/>
    </row>
    <row r="16" spans="1:22">
      <c r="B16" s="6"/>
      <c r="C16" s="6"/>
    </row>
    <row r="17" spans="2:3">
      <c r="B17" s="6"/>
      <c r="C17" s="7"/>
    </row>
  </sheetData>
  <mergeCells count="36">
    <mergeCell ref="L1:M1"/>
    <mergeCell ref="N1:O1"/>
    <mergeCell ref="F2:G2"/>
    <mergeCell ref="H2:I2"/>
    <mergeCell ref="J2:K2"/>
    <mergeCell ref="L2:M2"/>
    <mergeCell ref="D2:E2"/>
    <mergeCell ref="L3:M3"/>
    <mergeCell ref="N3:O3"/>
    <mergeCell ref="N2:O2"/>
    <mergeCell ref="D3:E3"/>
    <mergeCell ref="F3:G3"/>
    <mergeCell ref="H3:I3"/>
    <mergeCell ref="J3:K3"/>
    <mergeCell ref="D1:E1"/>
    <mergeCell ref="F1:G1"/>
    <mergeCell ref="H1:I1"/>
    <mergeCell ref="J1:K1"/>
    <mergeCell ref="P1:Q1"/>
    <mergeCell ref="R1:S1"/>
    <mergeCell ref="T1:U1"/>
    <mergeCell ref="R4:S4"/>
    <mergeCell ref="P2:Q2"/>
    <mergeCell ref="R2:S2"/>
    <mergeCell ref="T2:U2"/>
    <mergeCell ref="T4:U4"/>
    <mergeCell ref="R3:S3"/>
    <mergeCell ref="T3:U3"/>
    <mergeCell ref="P4:Q4"/>
    <mergeCell ref="P3:Q3"/>
    <mergeCell ref="D4:E4"/>
    <mergeCell ref="N4:O4"/>
    <mergeCell ref="F4:G4"/>
    <mergeCell ref="H4:I4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6" ht="38.25" customHeight="1">
      <c r="A1" s="1" t="s">
        <v>1</v>
      </c>
      <c r="C1" s="2" t="s">
        <v>7</v>
      </c>
      <c r="D1" s="42" t="s">
        <v>61</v>
      </c>
      <c r="E1" s="42"/>
    </row>
    <row r="2" spans="1:6" ht="12.75" customHeight="1">
      <c r="A2" s="1"/>
      <c r="C2" s="2"/>
      <c r="D2" s="45" t="s">
        <v>13</v>
      </c>
      <c r="E2" s="45"/>
    </row>
    <row r="3" spans="1:6" s="13" customFormat="1" ht="12.75" customHeight="1">
      <c r="D3" s="45" t="s">
        <v>62</v>
      </c>
      <c r="E3" s="45"/>
      <c r="F3" s="1"/>
    </row>
    <row r="4" spans="1:6" s="26" customFormat="1">
      <c r="D4" s="39" t="s">
        <v>63</v>
      </c>
      <c r="E4" s="51"/>
      <c r="F4" s="1"/>
    </row>
    <row r="5" spans="1:6" ht="52.8">
      <c r="B5" s="25" t="s">
        <v>60</v>
      </c>
      <c r="C5" s="18"/>
      <c r="D5" s="22" t="s">
        <v>3</v>
      </c>
      <c r="E5" s="22" t="s">
        <v>4</v>
      </c>
      <c r="F5" s="16" t="s">
        <v>2</v>
      </c>
    </row>
    <row r="6" spans="1:6" s="8" customFormat="1">
      <c r="A6" s="15" t="s">
        <v>0</v>
      </c>
      <c r="B6" s="8" t="s">
        <v>16</v>
      </c>
      <c r="C6" s="8" t="s">
        <v>32</v>
      </c>
      <c r="D6" s="27" t="s">
        <v>0</v>
      </c>
      <c r="E6" s="27"/>
      <c r="F6" s="1">
        <f>SUM(C6:E6)</f>
        <v>0</v>
      </c>
    </row>
    <row r="7" spans="1:6">
      <c r="B7" s="14"/>
      <c r="C7" s="14"/>
      <c r="D7" s="27"/>
      <c r="E7" s="27"/>
    </row>
    <row r="8" spans="1:6">
      <c r="B8" s="18"/>
      <c r="C8" s="3" t="s">
        <v>5</v>
      </c>
      <c r="D8" s="27">
        <v>1</v>
      </c>
      <c r="E8" s="27"/>
    </row>
    <row r="9" spans="1:6">
      <c r="A9" s="5"/>
      <c r="B9" s="6"/>
      <c r="C9" s="5" t="s">
        <v>6</v>
      </c>
      <c r="D9" s="27">
        <v>2</v>
      </c>
      <c r="E9" s="27"/>
    </row>
    <row r="10" spans="1:6" s="12" customFormat="1">
      <c r="A10" s="10"/>
      <c r="D10" s="1"/>
      <c r="E10" s="1"/>
      <c r="F10" s="8"/>
    </row>
    <row r="11" spans="1:6">
      <c r="B11" s="14"/>
      <c r="C11" s="14"/>
      <c r="F11" s="8"/>
    </row>
    <row r="12" spans="1:6">
      <c r="B12" s="14"/>
      <c r="C12" s="14"/>
      <c r="F12" s="8"/>
    </row>
    <row r="13" spans="1:6">
      <c r="C13" s="9"/>
    </row>
    <row r="14" spans="1:6">
      <c r="B14" s="6"/>
      <c r="C14" s="6"/>
    </row>
    <row r="15" spans="1:6">
      <c r="B15" s="6"/>
      <c r="C15" s="7"/>
    </row>
  </sheetData>
  <sortState ref="B11:C12">
    <sortCondition ref="B11"/>
  </sortState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4" width="5.77734375" style="6" customWidth="1"/>
    <col min="5" max="24" width="5.77734375" style="1" customWidth="1"/>
    <col min="25" max="16384" width="9.33203125" style="1"/>
  </cols>
  <sheetData>
    <row r="1" spans="1:24" ht="38.25" customHeight="1">
      <c r="A1" s="1" t="s">
        <v>1</v>
      </c>
      <c r="C1" s="2" t="s">
        <v>7</v>
      </c>
      <c r="D1" s="48" t="s">
        <v>8</v>
      </c>
      <c r="E1" s="48"/>
      <c r="F1" s="48" t="s">
        <v>33</v>
      </c>
      <c r="G1" s="48"/>
      <c r="H1" s="48" t="s">
        <v>35</v>
      </c>
      <c r="I1" s="48"/>
      <c r="J1" s="42" t="s">
        <v>36</v>
      </c>
      <c r="K1" s="42"/>
      <c r="L1" s="42" t="s">
        <v>23</v>
      </c>
      <c r="M1" s="42"/>
      <c r="N1" s="49" t="s">
        <v>25</v>
      </c>
      <c r="O1" s="49"/>
      <c r="P1" s="42" t="s">
        <v>37</v>
      </c>
      <c r="Q1" s="42"/>
      <c r="R1" s="42" t="s">
        <v>38</v>
      </c>
      <c r="S1" s="42"/>
      <c r="T1" s="43" t="s">
        <v>39</v>
      </c>
      <c r="U1" s="43"/>
      <c r="V1" s="42" t="s">
        <v>40</v>
      </c>
      <c r="W1" s="42"/>
    </row>
    <row r="2" spans="1:24" ht="12.75" customHeight="1">
      <c r="A2" s="1"/>
      <c r="C2" s="2"/>
      <c r="D2" s="48" t="s">
        <v>13</v>
      </c>
      <c r="E2" s="48"/>
      <c r="F2" s="50" t="s">
        <v>13</v>
      </c>
      <c r="G2" s="50"/>
      <c r="H2" s="50" t="s">
        <v>15</v>
      </c>
      <c r="I2" s="50"/>
      <c r="J2" s="45" t="s">
        <v>15</v>
      </c>
      <c r="K2" s="45"/>
      <c r="L2" s="45" t="s">
        <v>14</v>
      </c>
      <c r="M2" s="45"/>
      <c r="N2" s="47"/>
      <c r="O2" s="47"/>
      <c r="P2" s="45"/>
      <c r="Q2" s="45"/>
      <c r="R2" s="45" t="s">
        <v>14</v>
      </c>
      <c r="S2" s="45"/>
      <c r="T2" s="46"/>
      <c r="U2" s="46"/>
      <c r="V2" s="45" t="s">
        <v>14</v>
      </c>
      <c r="W2" s="45"/>
    </row>
    <row r="3" spans="1:24" s="13" customFormat="1" ht="12.75" customHeight="1">
      <c r="D3" s="50" t="s">
        <v>9</v>
      </c>
      <c r="E3" s="50"/>
      <c r="F3" s="50" t="s">
        <v>41</v>
      </c>
      <c r="G3" s="50"/>
      <c r="H3" s="50" t="s">
        <v>12</v>
      </c>
      <c r="I3" s="50"/>
      <c r="J3" s="45" t="s">
        <v>42</v>
      </c>
      <c r="K3" s="45"/>
      <c r="L3" s="45" t="s">
        <v>24</v>
      </c>
      <c r="M3" s="45"/>
      <c r="N3" s="47" t="s">
        <v>12</v>
      </c>
      <c r="O3" s="47"/>
      <c r="P3" s="45" t="s">
        <v>43</v>
      </c>
      <c r="Q3" s="45"/>
      <c r="R3" s="45" t="s">
        <v>44</v>
      </c>
      <c r="S3" s="45"/>
      <c r="T3" s="46" t="s">
        <v>45</v>
      </c>
      <c r="U3" s="46"/>
      <c r="V3" s="45" t="s">
        <v>46</v>
      </c>
      <c r="W3" s="45"/>
      <c r="X3" s="1"/>
    </row>
    <row r="4" spans="1:24" s="26" customFormat="1">
      <c r="D4" s="40" t="s">
        <v>47</v>
      </c>
      <c r="E4" s="40"/>
      <c r="F4" s="40" t="s">
        <v>48</v>
      </c>
      <c r="G4" s="52"/>
      <c r="H4" s="40" t="s">
        <v>50</v>
      </c>
      <c r="I4" s="40"/>
      <c r="J4" s="39" t="s">
        <v>51</v>
      </c>
      <c r="K4" s="39"/>
      <c r="L4" s="39" t="s">
        <v>52</v>
      </c>
      <c r="M4" s="39"/>
      <c r="N4" s="41">
        <v>43772</v>
      </c>
      <c r="O4" s="41"/>
      <c r="P4" s="39">
        <v>43778</v>
      </c>
      <c r="Q4" s="39"/>
      <c r="R4" s="39">
        <v>43779</v>
      </c>
      <c r="S4" s="39"/>
      <c r="T4" s="44" t="s">
        <v>53</v>
      </c>
      <c r="U4" s="44"/>
      <c r="V4" s="39" t="s">
        <v>54</v>
      </c>
      <c r="W4" s="39"/>
      <c r="X4" s="1"/>
    </row>
    <row r="5" spans="1:24" ht="52.8">
      <c r="B5" s="4" t="s">
        <v>18</v>
      </c>
      <c r="C5" s="17"/>
      <c r="D5" s="21" t="s">
        <v>3</v>
      </c>
      <c r="E5" s="21" t="s">
        <v>4</v>
      </c>
      <c r="F5" s="21" t="s">
        <v>3</v>
      </c>
      <c r="G5" s="21" t="s">
        <v>4</v>
      </c>
      <c r="H5" s="21" t="s">
        <v>3</v>
      </c>
      <c r="I5" s="21" t="s">
        <v>4</v>
      </c>
      <c r="J5" s="22" t="s">
        <v>3</v>
      </c>
      <c r="K5" s="22" t="s">
        <v>4</v>
      </c>
      <c r="L5" s="22" t="s">
        <v>3</v>
      </c>
      <c r="M5" s="22" t="s">
        <v>4</v>
      </c>
      <c r="N5" s="23" t="s">
        <v>3</v>
      </c>
      <c r="O5" s="23" t="s">
        <v>4</v>
      </c>
      <c r="P5" s="22" t="s">
        <v>3</v>
      </c>
      <c r="Q5" s="22" t="s">
        <v>4</v>
      </c>
      <c r="R5" s="22" t="s">
        <v>3</v>
      </c>
      <c r="S5" s="22" t="s">
        <v>4</v>
      </c>
      <c r="T5" s="30" t="s">
        <v>3</v>
      </c>
      <c r="U5" s="30" t="s">
        <v>4</v>
      </c>
      <c r="V5" s="22" t="s">
        <v>3</v>
      </c>
      <c r="W5" s="22" t="s">
        <v>4</v>
      </c>
      <c r="X5" s="16" t="s">
        <v>2</v>
      </c>
    </row>
    <row r="6" spans="1:24" s="8" customFormat="1">
      <c r="A6" s="15" t="s">
        <v>0</v>
      </c>
      <c r="B6" s="8" t="s">
        <v>57</v>
      </c>
      <c r="C6" s="8" t="s">
        <v>59</v>
      </c>
      <c r="D6" s="31" t="s">
        <v>58</v>
      </c>
      <c r="E6" s="29">
        <v>12</v>
      </c>
      <c r="F6" s="36" t="s">
        <v>65</v>
      </c>
      <c r="G6" s="27"/>
      <c r="H6" s="27" t="s">
        <v>56</v>
      </c>
      <c r="I6" s="27">
        <v>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>SUM(C6:W6)</f>
        <v>28</v>
      </c>
    </row>
    <row r="7" spans="1:24">
      <c r="A7" s="3" t="s">
        <v>58</v>
      </c>
      <c r="B7" s="11" t="s">
        <v>20</v>
      </c>
      <c r="C7" s="11" t="s">
        <v>21</v>
      </c>
      <c r="D7" s="31"/>
      <c r="E7" s="29"/>
      <c r="F7" s="27"/>
      <c r="G7" s="27"/>
      <c r="H7" s="27" t="s">
        <v>0</v>
      </c>
      <c r="I7" s="27">
        <v>20</v>
      </c>
      <c r="N7" s="8"/>
      <c r="O7" s="8"/>
      <c r="T7" s="8"/>
      <c r="U7" s="8"/>
      <c r="X7" s="1">
        <f t="shared" ref="X7:X8" si="0">SUM(C7:W7)</f>
        <v>20</v>
      </c>
    </row>
    <row r="8" spans="1:24">
      <c r="A8" s="3" t="s">
        <v>56</v>
      </c>
      <c r="B8" s="14" t="s">
        <v>16</v>
      </c>
      <c r="C8" s="14" t="s">
        <v>32</v>
      </c>
      <c r="D8" s="31"/>
      <c r="E8" s="38"/>
      <c r="F8" s="27"/>
      <c r="G8" s="27"/>
      <c r="H8" s="27" t="s">
        <v>56</v>
      </c>
      <c r="I8" s="27">
        <v>16</v>
      </c>
      <c r="N8" s="8"/>
      <c r="O8" s="8"/>
      <c r="T8" s="8"/>
      <c r="U8" s="8"/>
      <c r="X8" s="1">
        <f t="shared" si="0"/>
        <v>16</v>
      </c>
    </row>
    <row r="9" spans="1:24">
      <c r="B9" s="14"/>
      <c r="C9" s="14"/>
      <c r="D9" s="31"/>
      <c r="E9" s="38"/>
      <c r="F9" s="27"/>
      <c r="G9" s="27"/>
      <c r="H9" s="27"/>
      <c r="I9" s="27"/>
      <c r="N9" s="8"/>
      <c r="O9" s="8"/>
      <c r="T9" s="8"/>
      <c r="U9" s="8"/>
    </row>
    <row r="10" spans="1:24">
      <c r="B10" s="17"/>
      <c r="C10" s="3" t="s">
        <v>5</v>
      </c>
      <c r="D10" s="31">
        <v>1</v>
      </c>
      <c r="E10" s="29"/>
      <c r="F10" s="27">
        <v>1</v>
      </c>
      <c r="G10" s="27"/>
      <c r="H10" s="27">
        <v>4</v>
      </c>
      <c r="I10" s="27"/>
    </row>
    <row r="11" spans="1:24">
      <c r="A11" s="5"/>
      <c r="B11" s="6"/>
      <c r="C11" s="5" t="s">
        <v>6</v>
      </c>
      <c r="D11" s="31">
        <v>2</v>
      </c>
      <c r="E11" s="27"/>
      <c r="F11" s="27">
        <v>7</v>
      </c>
      <c r="G11" s="27"/>
      <c r="H11" s="27">
        <v>3</v>
      </c>
      <c r="I11" s="27"/>
    </row>
    <row r="12" spans="1:24" s="12" customFormat="1">
      <c r="A12" s="10"/>
      <c r="D12" s="34"/>
      <c r="E12" s="27"/>
      <c r="F12" s="27"/>
      <c r="G12" s="27"/>
      <c r="H12" s="27"/>
      <c r="I12" s="2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</row>
    <row r="13" spans="1:24">
      <c r="F13" s="27"/>
      <c r="G13" s="27"/>
      <c r="H13" s="27"/>
      <c r="I13" s="27"/>
      <c r="X13" s="8"/>
    </row>
    <row r="14" spans="1:24">
      <c r="B14" s="6"/>
      <c r="C14" s="7"/>
    </row>
  </sheetData>
  <sortState ref="B12:C12">
    <sortCondition ref="B11"/>
  </sortState>
  <mergeCells count="40">
    <mergeCell ref="D4:E4"/>
    <mergeCell ref="D3:E3"/>
    <mergeCell ref="D1:E1"/>
    <mergeCell ref="D2:E2"/>
    <mergeCell ref="N1:O1"/>
    <mergeCell ref="F4:G4"/>
    <mergeCell ref="H4:I4"/>
    <mergeCell ref="J4:K4"/>
    <mergeCell ref="L4:M4"/>
    <mergeCell ref="N4:O4"/>
    <mergeCell ref="F3:G3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H1:I1"/>
    <mergeCell ref="J1:K1"/>
    <mergeCell ref="L1:M1"/>
    <mergeCell ref="P1:Q1"/>
    <mergeCell ref="V2:W2"/>
    <mergeCell ref="F1:G1"/>
    <mergeCell ref="R1:S1"/>
    <mergeCell ref="H3:I3"/>
    <mergeCell ref="J3:K3"/>
    <mergeCell ref="L3:M3"/>
    <mergeCell ref="N3:O3"/>
    <mergeCell ref="T1:U1"/>
    <mergeCell ref="P3:Q3"/>
    <mergeCell ref="R3:S3"/>
    <mergeCell ref="T3:U3"/>
    <mergeCell ref="V3:W3"/>
    <mergeCell ref="R4:S4"/>
    <mergeCell ref="T4:U4"/>
    <mergeCell ref="V4:W4"/>
    <mergeCell ref="P4:Q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14" sqref="T1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4" width="5.77734375" style="6" customWidth="1"/>
    <col min="5" max="24" width="5.77734375" style="1" customWidth="1"/>
    <col min="25" max="16384" width="9.33203125" style="1"/>
  </cols>
  <sheetData>
    <row r="1" spans="1:24" ht="38.25" customHeight="1">
      <c r="A1" s="1" t="s">
        <v>1</v>
      </c>
      <c r="C1" s="2" t="s">
        <v>7</v>
      </c>
      <c r="D1" s="48" t="s">
        <v>8</v>
      </c>
      <c r="E1" s="48"/>
      <c r="F1" s="48" t="s">
        <v>10</v>
      </c>
      <c r="G1" s="48"/>
      <c r="H1" s="48" t="s">
        <v>35</v>
      </c>
      <c r="I1" s="48"/>
      <c r="J1" s="42" t="s">
        <v>36</v>
      </c>
      <c r="K1" s="42"/>
      <c r="L1" s="42" t="s">
        <v>23</v>
      </c>
      <c r="M1" s="42"/>
      <c r="N1" s="49" t="s">
        <v>25</v>
      </c>
      <c r="O1" s="49"/>
      <c r="P1" s="42" t="s">
        <v>37</v>
      </c>
      <c r="Q1" s="42"/>
      <c r="R1" s="42" t="s">
        <v>38</v>
      </c>
      <c r="S1" s="42"/>
      <c r="T1" s="43" t="s">
        <v>39</v>
      </c>
      <c r="U1" s="43"/>
      <c r="V1" s="42" t="s">
        <v>40</v>
      </c>
      <c r="W1" s="42"/>
    </row>
    <row r="2" spans="1:24" ht="12.75" customHeight="1">
      <c r="A2" s="1"/>
      <c r="C2" s="2"/>
      <c r="D2" s="48" t="s">
        <v>13</v>
      </c>
      <c r="E2" s="48"/>
      <c r="F2" s="50" t="s">
        <v>15</v>
      </c>
      <c r="G2" s="50"/>
      <c r="H2" s="50" t="s">
        <v>15</v>
      </c>
      <c r="I2" s="50"/>
      <c r="J2" s="45" t="s">
        <v>15</v>
      </c>
      <c r="K2" s="45"/>
      <c r="L2" s="45" t="s">
        <v>14</v>
      </c>
      <c r="M2" s="45"/>
      <c r="N2" s="47"/>
      <c r="O2" s="47"/>
      <c r="P2" s="45"/>
      <c r="Q2" s="45"/>
      <c r="R2" s="45" t="s">
        <v>14</v>
      </c>
      <c r="S2" s="45"/>
      <c r="T2" s="46"/>
      <c r="U2" s="46"/>
      <c r="V2" s="45" t="s">
        <v>14</v>
      </c>
      <c r="W2" s="45"/>
    </row>
    <row r="3" spans="1:24" s="13" customFormat="1" ht="12.75" customHeight="1">
      <c r="D3" s="50" t="s">
        <v>9</v>
      </c>
      <c r="E3" s="50"/>
      <c r="F3" s="50" t="s">
        <v>11</v>
      </c>
      <c r="G3" s="50"/>
      <c r="H3" s="50" t="s">
        <v>12</v>
      </c>
      <c r="I3" s="50"/>
      <c r="J3" s="45" t="s">
        <v>42</v>
      </c>
      <c r="K3" s="45"/>
      <c r="L3" s="45" t="s">
        <v>24</v>
      </c>
      <c r="M3" s="45"/>
      <c r="N3" s="47" t="s">
        <v>12</v>
      </c>
      <c r="O3" s="47"/>
      <c r="P3" s="45" t="s">
        <v>43</v>
      </c>
      <c r="Q3" s="45"/>
      <c r="R3" s="45" t="s">
        <v>44</v>
      </c>
      <c r="S3" s="45"/>
      <c r="T3" s="46" t="s">
        <v>45</v>
      </c>
      <c r="U3" s="46"/>
      <c r="V3" s="45" t="s">
        <v>46</v>
      </c>
      <c r="W3" s="45"/>
      <c r="X3" s="1"/>
    </row>
    <row r="4" spans="1:24" s="26" customFormat="1">
      <c r="D4" s="40" t="s">
        <v>47</v>
      </c>
      <c r="E4" s="40"/>
      <c r="F4" s="40" t="s">
        <v>49</v>
      </c>
      <c r="G4" s="52"/>
      <c r="H4" s="40" t="s">
        <v>50</v>
      </c>
      <c r="I4" s="40"/>
      <c r="J4" s="39" t="s">
        <v>51</v>
      </c>
      <c r="K4" s="39"/>
      <c r="L4" s="39" t="s">
        <v>52</v>
      </c>
      <c r="M4" s="39"/>
      <c r="N4" s="41">
        <v>43772</v>
      </c>
      <c r="O4" s="41"/>
      <c r="P4" s="39">
        <v>43778</v>
      </c>
      <c r="Q4" s="39"/>
      <c r="R4" s="39">
        <v>43779</v>
      </c>
      <c r="S4" s="39"/>
      <c r="T4" s="44" t="s">
        <v>53</v>
      </c>
      <c r="U4" s="44"/>
      <c r="V4" s="39" t="s">
        <v>54</v>
      </c>
      <c r="W4" s="39"/>
      <c r="X4" s="1"/>
    </row>
    <row r="5" spans="1:24" ht="52.8">
      <c r="B5" s="4" t="s">
        <v>17</v>
      </c>
      <c r="C5" s="17"/>
      <c r="D5" s="21" t="s">
        <v>3</v>
      </c>
      <c r="E5" s="21" t="s">
        <v>4</v>
      </c>
      <c r="F5" s="21" t="s">
        <v>3</v>
      </c>
      <c r="G5" s="21" t="s">
        <v>4</v>
      </c>
      <c r="H5" s="21" t="s">
        <v>3</v>
      </c>
      <c r="I5" s="21" t="s">
        <v>4</v>
      </c>
      <c r="J5" s="22" t="s">
        <v>3</v>
      </c>
      <c r="K5" s="22" t="s">
        <v>4</v>
      </c>
      <c r="L5" s="22" t="s">
        <v>3</v>
      </c>
      <c r="M5" s="22" t="s">
        <v>4</v>
      </c>
      <c r="N5" s="23" t="s">
        <v>3</v>
      </c>
      <c r="O5" s="23" t="s">
        <v>4</v>
      </c>
      <c r="P5" s="22" t="s">
        <v>3</v>
      </c>
      <c r="Q5" s="22" t="s">
        <v>4</v>
      </c>
      <c r="R5" s="22" t="s">
        <v>3</v>
      </c>
      <c r="S5" s="22" t="s">
        <v>4</v>
      </c>
      <c r="T5" s="30" t="s">
        <v>3</v>
      </c>
      <c r="U5" s="30" t="s">
        <v>4</v>
      </c>
      <c r="V5" s="22" t="s">
        <v>3</v>
      </c>
      <c r="W5" s="22" t="s">
        <v>4</v>
      </c>
      <c r="X5" s="16" t="s">
        <v>2</v>
      </c>
    </row>
    <row r="6" spans="1:24">
      <c r="A6" s="3" t="s">
        <v>0</v>
      </c>
      <c r="B6" s="8" t="s">
        <v>20</v>
      </c>
      <c r="C6" s="8" t="s">
        <v>21</v>
      </c>
      <c r="D6" s="31"/>
      <c r="E6" s="35"/>
      <c r="F6" s="27" t="s">
        <v>56</v>
      </c>
      <c r="G6" s="27">
        <v>16</v>
      </c>
      <c r="H6" s="27" t="s">
        <v>0</v>
      </c>
      <c r="I6" s="27">
        <v>20</v>
      </c>
      <c r="N6" s="8"/>
      <c r="O6" s="8"/>
      <c r="T6" s="8"/>
      <c r="U6" s="8"/>
      <c r="X6" s="1">
        <f>SUM(E6:W6)</f>
        <v>36</v>
      </c>
    </row>
    <row r="7" spans="1:24">
      <c r="A7" s="3" t="s">
        <v>58</v>
      </c>
      <c r="B7" s="14" t="s">
        <v>16</v>
      </c>
      <c r="C7" s="14" t="s">
        <v>32</v>
      </c>
      <c r="D7" s="31" t="s">
        <v>0</v>
      </c>
      <c r="E7" s="29">
        <v>15</v>
      </c>
      <c r="H7" s="27" t="s">
        <v>58</v>
      </c>
      <c r="I7" s="27">
        <v>17</v>
      </c>
      <c r="N7" s="8"/>
      <c r="O7" s="8"/>
      <c r="T7" s="8"/>
      <c r="U7" s="8"/>
      <c r="X7" s="1">
        <f>SUM(E7:W7)</f>
        <v>32</v>
      </c>
    </row>
    <row r="8" spans="1:24">
      <c r="B8" s="11"/>
      <c r="C8" s="8"/>
      <c r="D8" s="31"/>
      <c r="E8" s="29"/>
      <c r="F8" s="27"/>
      <c r="G8" s="27"/>
      <c r="H8" s="27"/>
      <c r="I8" s="27"/>
    </row>
    <row r="9" spans="1:24">
      <c r="B9" s="17"/>
      <c r="C9" s="3" t="s">
        <v>5</v>
      </c>
      <c r="D9" s="34">
        <v>1</v>
      </c>
      <c r="E9" s="27"/>
      <c r="F9" s="27">
        <v>1</v>
      </c>
      <c r="G9" s="27"/>
      <c r="H9" s="27">
        <v>2</v>
      </c>
      <c r="I9" s="27"/>
    </row>
    <row r="10" spans="1:24">
      <c r="A10" s="5"/>
      <c r="B10" s="6"/>
      <c r="C10" s="5" t="s">
        <v>6</v>
      </c>
      <c r="D10" s="34">
        <v>3</v>
      </c>
      <c r="E10" s="27"/>
      <c r="F10" s="27">
        <v>6</v>
      </c>
      <c r="G10" s="27"/>
      <c r="H10" s="27">
        <v>5</v>
      </c>
      <c r="I10" s="27"/>
      <c r="X10" s="8"/>
    </row>
    <row r="11" spans="1:24">
      <c r="B11" s="6"/>
      <c r="C11" s="7"/>
      <c r="H11" s="27"/>
      <c r="I11" s="27"/>
      <c r="X11" s="8"/>
    </row>
    <row r="12" spans="1:24">
      <c r="H12" s="27"/>
      <c r="I12" s="27"/>
      <c r="X12" s="8"/>
    </row>
    <row r="13" spans="1:24">
      <c r="H13" s="27"/>
      <c r="I13" s="27"/>
    </row>
  </sheetData>
  <sortState ref="B12:C13">
    <sortCondition ref="B12"/>
  </sortState>
  <mergeCells count="40">
    <mergeCell ref="D2:E2"/>
    <mergeCell ref="D1:E1"/>
    <mergeCell ref="D4:E4"/>
    <mergeCell ref="D3:E3"/>
    <mergeCell ref="P1:Q1"/>
    <mergeCell ref="P3:Q3"/>
    <mergeCell ref="N1:O1"/>
    <mergeCell ref="F1:G1"/>
    <mergeCell ref="H1:I1"/>
    <mergeCell ref="H3:I3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J1:K1"/>
    <mergeCell ref="L1:M1"/>
    <mergeCell ref="T1:U1"/>
    <mergeCell ref="R1:S1"/>
    <mergeCell ref="V3:W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J3:K3"/>
    <mergeCell ref="L3:M3"/>
    <mergeCell ref="N3:O3"/>
    <mergeCell ref="R3:S3"/>
    <mergeCell ref="F3:G3"/>
    <mergeCell ref="T3:U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női 65</vt:lpstr>
      <vt:lpstr>férfi 63</vt:lpstr>
      <vt:lpstr>férfi 74</vt:lpstr>
      <vt:lpstr>férfi +79</vt:lpstr>
      <vt:lpstr>férfi 84</vt:lpstr>
      <vt:lpstr>férfi +84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2019-05-23T10:13:52Z</dcterms:modified>
  <cp:category>kick-box</cp:category>
</cp:coreProperties>
</file>