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tabRatio="601" firstSheet="2" activeTab="16"/>
  </bookViews>
  <sheets>
    <sheet name="lány 24" sheetId="24" r:id="rId1"/>
    <sheet name="lány 27" sheetId="31" r:id="rId2"/>
    <sheet name="lány 30" sheetId="26" r:id="rId3"/>
    <sheet name="lány 32" sheetId="36" r:id="rId4"/>
    <sheet name="lány +32" sheetId="40" r:id="rId5"/>
    <sheet name="lány 33" sheetId="34" r:id="rId6"/>
    <sheet name="lány 36" sheetId="35" r:id="rId7"/>
    <sheet name="lány +36" sheetId="27" r:id="rId8"/>
    <sheet name="fiú 24" sheetId="8" r:id="rId9"/>
    <sheet name="fiú 27" sheetId="10" r:id="rId10"/>
    <sheet name="fiú 28" sheetId="37" r:id="rId11"/>
    <sheet name="fiú 30" sheetId="9" r:id="rId12"/>
    <sheet name="fiú 32" sheetId="38" r:id="rId13"/>
    <sheet name="fiú +32" sheetId="39" r:id="rId14"/>
    <sheet name="fiú 33" sheetId="32" r:id="rId15"/>
    <sheet name="fiú 36" sheetId="33" r:id="rId16"/>
    <sheet name="fiú +36" sheetId="23" r:id="rId17"/>
  </sheets>
  <calcPr calcId="125725"/>
</workbook>
</file>

<file path=xl/calcChain.xml><?xml version="1.0" encoding="utf-8"?>
<calcChain xmlns="http://schemas.openxmlformats.org/spreadsheetml/2006/main">
  <c r="O8" i="34"/>
  <c r="Y14" i="10"/>
  <c r="Y15"/>
  <c r="G6" i="40"/>
  <c r="G6" i="35"/>
  <c r="U10" i="33"/>
  <c r="U11"/>
  <c r="Y12" i="10"/>
  <c r="Y13"/>
  <c r="W15" i="23"/>
  <c r="S11" i="31"/>
  <c r="O7" i="34"/>
  <c r="Y11" i="27"/>
  <c r="W14" i="23" l="1"/>
  <c r="Y13" i="9"/>
  <c r="U10" i="32"/>
  <c r="Y12" i="9"/>
  <c r="Y10" i="10"/>
  <c r="Y11"/>
  <c r="Y10" i="27"/>
  <c r="S10" i="31"/>
  <c r="U9" i="26"/>
  <c r="U12" i="8"/>
  <c r="W7" i="23"/>
  <c r="W13"/>
  <c r="I6" i="39"/>
  <c r="W12" i="23"/>
  <c r="U9" i="32" l="1"/>
  <c r="Y10" i="9" l="1"/>
  <c r="Y11"/>
  <c r="U11" i="8"/>
  <c r="S9" i="31" l="1"/>
  <c r="W10" i="23" l="1"/>
  <c r="W11"/>
  <c r="U10" i="8"/>
  <c r="Y8" i="27"/>
  <c r="S10" i="24"/>
  <c r="U8" i="26"/>
  <c r="G6" i="38" l="1"/>
  <c r="G6" i="37"/>
  <c r="Y7" i="9"/>
  <c r="O6" i="34"/>
  <c r="U7" i="33"/>
  <c r="U8"/>
  <c r="U6" i="32"/>
  <c r="U7"/>
  <c r="U7" i="26"/>
  <c r="S7" i="24"/>
  <c r="S9"/>
  <c r="Y9" i="27"/>
  <c r="W9" i="23"/>
  <c r="W8"/>
  <c r="W6"/>
  <c r="U6" i="33"/>
  <c r="U9"/>
  <c r="U8" i="32"/>
  <c r="Y6" i="9"/>
  <c r="Y8"/>
  <c r="Y9"/>
  <c r="Y6" i="10"/>
  <c r="Y7"/>
  <c r="Y8"/>
  <c r="Y9"/>
  <c r="U7" i="8"/>
  <c r="U9"/>
  <c r="U8"/>
  <c r="U6"/>
  <c r="Y6" i="27"/>
  <c r="Y7"/>
  <c r="U6" i="26"/>
  <c r="S7" i="31"/>
  <c r="S8"/>
  <c r="S6"/>
  <c r="S6" i="24"/>
  <c r="S8"/>
</calcChain>
</file>

<file path=xl/sharedStrings.xml><?xml version="1.0" encoding="utf-8"?>
<sst xmlns="http://schemas.openxmlformats.org/spreadsheetml/2006/main" count="1085" uniqueCount="139">
  <si>
    <t>összes pont</t>
  </si>
  <si>
    <t>hely</t>
  </si>
  <si>
    <t>pont</t>
  </si>
  <si>
    <t>mérlegelt:</t>
  </si>
  <si>
    <t>indult:</t>
  </si>
  <si>
    <t>fiúk</t>
  </si>
  <si>
    <t>Békéscsabai LTP SE</t>
  </si>
  <si>
    <t>lányok</t>
  </si>
  <si>
    <t>Karlovac Open</t>
  </si>
  <si>
    <t>Karlovac</t>
  </si>
  <si>
    <t>pointfighting</t>
  </si>
  <si>
    <t>szül. idő</t>
  </si>
  <si>
    <t>klub</t>
  </si>
  <si>
    <t>Kondorosi KBSE</t>
  </si>
  <si>
    <t>Békéscsaba</t>
  </si>
  <si>
    <t>"B" kat.</t>
  </si>
  <si>
    <t>"A" kat.</t>
  </si>
  <si>
    <t>Budapest</t>
  </si>
  <si>
    <t>Esztergom</t>
  </si>
  <si>
    <t>Diák-bajnokság</t>
  </si>
  <si>
    <t>"C" kat.</t>
  </si>
  <si>
    <t>Mikulás Kupa</t>
  </si>
  <si>
    <t>Nádudvar</t>
  </si>
  <si>
    <t>Petró Bálint</t>
  </si>
  <si>
    <t>5-8.</t>
  </si>
  <si>
    <t>1.</t>
  </si>
  <si>
    <t>3.</t>
  </si>
  <si>
    <t>Matuska Máté</t>
  </si>
  <si>
    <t>Petrovszki Márton</t>
  </si>
  <si>
    <t>Hadra Bíborka</t>
  </si>
  <si>
    <t>Beremend Sport Kft.</t>
  </si>
  <si>
    <t>Puska Dániel</t>
  </si>
  <si>
    <t>Zodoma Zétény</t>
  </si>
  <si>
    <t>Péter László</t>
  </si>
  <si>
    <t>Debreczeni Frida</t>
  </si>
  <si>
    <t>Jancsó Lili</t>
  </si>
  <si>
    <t>ASVÖ Junior Challenge</t>
  </si>
  <si>
    <t>Mattersburg</t>
  </si>
  <si>
    <t>Laurinyecz Vivien</t>
  </si>
  <si>
    <t>Fördős Jázmin</t>
  </si>
  <si>
    <t>Menkó Zalán</t>
  </si>
  <si>
    <t>Skorpió KBSE</t>
  </si>
  <si>
    <t>Pusztai Ábel</t>
  </si>
  <si>
    <t>Nagy Vince</t>
  </si>
  <si>
    <t>24 kg</t>
  </si>
  <si>
    <t>27 kg</t>
  </si>
  <si>
    <t>30 kg</t>
  </si>
  <si>
    <t>33 kg</t>
  </si>
  <si>
    <t>+36 kg</t>
  </si>
  <si>
    <t>36 kg</t>
  </si>
  <si>
    <t>Tóth Márk</t>
  </si>
  <si>
    <t>Golden Glove  EC</t>
  </si>
  <si>
    <t>Austrian Classics</t>
  </si>
  <si>
    <t>I. Nádudvari Gasztro Kupa</t>
  </si>
  <si>
    <t>UP OB</t>
  </si>
  <si>
    <t>Bestfighter</t>
  </si>
  <si>
    <t>UP EB</t>
  </si>
  <si>
    <t>Kutina Open</t>
  </si>
  <si>
    <t>Conegliano</t>
  </si>
  <si>
    <t>Legnano</t>
  </si>
  <si>
    <t>Innsbruck</t>
  </si>
  <si>
    <t>Dorog</t>
  </si>
  <si>
    <t>Rimini</t>
  </si>
  <si>
    <t>Győr</t>
  </si>
  <si>
    <t>Kutina</t>
  </si>
  <si>
    <t>2019.01.19-20</t>
  </si>
  <si>
    <t>2019.02.08-10</t>
  </si>
  <si>
    <t>2019.03.29-31</t>
  </si>
  <si>
    <t>2019.04.12-14</t>
  </si>
  <si>
    <t>2019.05.16-19</t>
  </si>
  <si>
    <t>2019.06.14-16</t>
  </si>
  <si>
    <t>Pointfighting Cup</t>
  </si>
  <si>
    <t>Magyar Világkupa</t>
  </si>
  <si>
    <t>2.</t>
  </si>
  <si>
    <t>Lázár Noel</t>
  </si>
  <si>
    <t>9-16.</t>
  </si>
  <si>
    <t>Csala Botond</t>
  </si>
  <si>
    <t>Vandlik Dávid</t>
  </si>
  <si>
    <t>Laurinyecz Emma</t>
  </si>
  <si>
    <t>4.</t>
  </si>
  <si>
    <t>Csepeli SzSE</t>
  </si>
  <si>
    <t>Csonka Zsombor Aurél</t>
  </si>
  <si>
    <t>East Centrum VSzSE</t>
  </si>
  <si>
    <t>Hegedűs Ramóna Szonja</t>
  </si>
  <si>
    <t>Molnár Hanna Ágnes</t>
  </si>
  <si>
    <t>Kozma Kornél</t>
  </si>
  <si>
    <t>Kozsuch Kincső</t>
  </si>
  <si>
    <t>Halmágyi Nikolett</t>
  </si>
  <si>
    <t>Harmónia VSzSE</t>
  </si>
  <si>
    <t>younger cadet</t>
  </si>
  <si>
    <t>32 kg</t>
  </si>
  <si>
    <t>Balkan Open</t>
  </si>
  <si>
    <t>Tesanj</t>
  </si>
  <si>
    <t>2019.03.23-24</t>
  </si>
  <si>
    <t xml:space="preserve">younger cadet </t>
  </si>
  <si>
    <t>Szabadidős és KBSE</t>
  </si>
  <si>
    <t>28 kg</t>
  </si>
  <si>
    <t>Árvai Roland</t>
  </si>
  <si>
    <t>Ludman Roland</t>
  </si>
  <si>
    <t>Rácz Kickboxing</t>
  </si>
  <si>
    <t>5.</t>
  </si>
  <si>
    <t>Petrovszki Norina</t>
  </si>
  <si>
    <t>Szabó Szófia</t>
  </si>
  <si>
    <t>Török-Merl Maxim</t>
  </si>
  <si>
    <t>Lajtos Simon</t>
  </si>
  <si>
    <t>Hunyadi SE</t>
  </si>
  <si>
    <t>Lajtos Máté</t>
  </si>
  <si>
    <t>Török Botond</t>
  </si>
  <si>
    <t>+32 kg</t>
  </si>
  <si>
    <t>KHB International Masters</t>
  </si>
  <si>
    <t>Graz</t>
  </si>
  <si>
    <t>Trencsényi Olivér</t>
  </si>
  <si>
    <t>Árpád DSE</t>
  </si>
  <si>
    <t>Makó Budo Klub</t>
  </si>
  <si>
    <t>Székelyhidi Noémi Rebeka</t>
  </si>
  <si>
    <t>Németh Alex Valter</t>
  </si>
  <si>
    <t>Géczi Csaba</t>
  </si>
  <si>
    <t>Németh Zoé Hanna</t>
  </si>
  <si>
    <t>Kovács Bianka</t>
  </si>
  <si>
    <t>Controll SE Szombathely</t>
  </si>
  <si>
    <t>Bajnai KBSzSE</t>
  </si>
  <si>
    <t>Rácz Tibor</t>
  </si>
  <si>
    <t>Ráckevei KBSE</t>
  </si>
  <si>
    <t>Posta Bence</t>
  </si>
  <si>
    <t>Modok Csaba</t>
  </si>
  <si>
    <t>Annus Marcell</t>
  </si>
  <si>
    <t>Contact KTHE Orosháza</t>
  </si>
  <si>
    <t>Dobos Kevin</t>
  </si>
  <si>
    <t>2019.08.26-31</t>
  </si>
  <si>
    <t>Kurunczi Noémi</t>
  </si>
  <si>
    <t>Barátság SE Battonya</t>
  </si>
  <si>
    <t>6.</t>
  </si>
  <si>
    <t>Németh Márk</t>
  </si>
  <si>
    <t>Hudoba Bence</t>
  </si>
  <si>
    <t>Szilágyi Lajos</t>
  </si>
  <si>
    <t>Tiszatenyő</t>
  </si>
  <si>
    <t>II. Nádudvari Gasztro Kupa</t>
  </si>
  <si>
    <t>Szikora Bence</t>
  </si>
  <si>
    <t>Sipos Alajos Attila</t>
  </si>
</sst>
</file>

<file path=xl/styles.xml><?xml version="1.0" encoding="utf-8"?>
<styleSheet xmlns="http://schemas.openxmlformats.org/spreadsheetml/2006/main">
  <numFmts count="1">
    <numFmt numFmtId="164" formatCode="yyyy/mm/dd;@"/>
  </numFmts>
  <fonts count="34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sz val="9"/>
      <name val="Times New Roman"/>
      <family val="1"/>
    </font>
    <font>
      <b/>
      <sz val="18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2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Fill="1"/>
    <xf numFmtId="0" fontId="2" fillId="0" borderId="0" xfId="0" applyFont="1" applyBorder="1"/>
    <xf numFmtId="0" fontId="1" fillId="0" borderId="0" xfId="37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40" applyNumberFormat="1" applyFont="1" applyFill="1" applyAlignment="1">
      <alignment horizontal="center" vertical="top" wrapText="1"/>
    </xf>
    <xf numFmtId="14" fontId="1" fillId="0" borderId="0" xfId="38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1" fillId="0" borderId="0" xfId="0" applyFont="1" applyAlignment="1">
      <alignment horizontal="left"/>
    </xf>
    <xf numFmtId="0" fontId="2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40" applyFont="1" applyFill="1"/>
    <xf numFmtId="0" fontId="25" fillId="0" borderId="0" xfId="0" applyFont="1" applyAlignment="1">
      <alignment horizontal="right"/>
    </xf>
    <xf numFmtId="0" fontId="1" fillId="0" borderId="0" xfId="41" applyFont="1" applyBorder="1"/>
    <xf numFmtId="0" fontId="1" fillId="0" borderId="0" xfId="38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41" applyFont="1"/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1" fillId="0" borderId="0" xfId="39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Border="1"/>
    <xf numFmtId="0" fontId="1" fillId="0" borderId="0" xfId="41" applyFont="1" applyFill="1"/>
    <xf numFmtId="14" fontId="1" fillId="0" borderId="0" xfId="0" applyNumberFormat="1" applyFont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8" fillId="0" borderId="0" xfId="0" applyFont="1"/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14" fontId="27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40" applyFont="1" applyFill="1"/>
    <xf numFmtId="49" fontId="30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4" fontId="27" fillId="0" borderId="0" xfId="38" applyNumberFormat="1" applyFont="1" applyFill="1" applyAlignment="1">
      <alignment horizontal="center"/>
    </xf>
    <xf numFmtId="0" fontId="27" fillId="0" borderId="0" xfId="0" applyFont="1" applyFill="1"/>
    <xf numFmtId="14" fontId="31" fillId="0" borderId="0" xfId="38" applyNumberFormat="1" applyFont="1" applyFill="1" applyAlignment="1">
      <alignment horizont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14" fontId="27" fillId="0" borderId="0" xfId="4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6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horizontal="right"/>
    </xf>
    <xf numFmtId="14" fontId="32" fillId="0" borderId="0" xfId="0" applyNumberFormat="1" applyFont="1" applyFill="1" applyAlignment="1">
      <alignment horizontal="center" vertical="top" wrapText="1"/>
    </xf>
    <xf numFmtId="49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5" fillId="0" borderId="0" xfId="0" applyFont="1" applyFill="1"/>
    <xf numFmtId="0" fontId="2" fillId="0" borderId="0" xfId="0" applyFont="1" applyFill="1" applyAlignment="1">
      <alignment horizontal="right"/>
    </xf>
    <xf numFmtId="14" fontId="32" fillId="0" borderId="0" xfId="38" applyNumberFormat="1" applyFont="1" applyFill="1" applyAlignment="1">
      <alignment horizontal="center"/>
    </xf>
    <xf numFmtId="0" fontId="27" fillId="0" borderId="0" xfId="0" applyFont="1" applyFill="1" applyAlignment="1">
      <alignment horizontal="right"/>
    </xf>
    <xf numFmtId="0" fontId="27" fillId="0" borderId="0" xfId="41" applyFont="1" applyFill="1"/>
    <xf numFmtId="49" fontId="27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8" fillId="0" borderId="0" xfId="0" applyFont="1" applyFill="1"/>
    <xf numFmtId="0" fontId="31" fillId="0" borderId="0" xfId="0" applyFont="1" applyFill="1" applyAlignment="1">
      <alignment horizontal="right"/>
    </xf>
    <xf numFmtId="49" fontId="31" fillId="0" borderId="0" xfId="0" applyNumberFormat="1" applyFont="1" applyFill="1" applyAlignment="1">
      <alignment horizontal="center"/>
    </xf>
    <xf numFmtId="0" fontId="32" fillId="0" borderId="0" xfId="41" applyFont="1" applyFill="1"/>
    <xf numFmtId="164" fontId="32" fillId="0" borderId="0" xfId="0" applyNumberFormat="1" applyFont="1" applyFill="1" applyAlignment="1">
      <alignment horizontal="center"/>
    </xf>
    <xf numFmtId="0" fontId="32" fillId="0" borderId="0" xfId="40" applyFont="1" applyFill="1"/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23" borderId="0" xfId="0" applyNumberFormat="1" applyFont="1" applyFill="1" applyAlignment="1">
      <alignment horizontal="center"/>
    </xf>
    <xf numFmtId="0" fontId="33" fillId="0" borderId="0" xfId="4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14" fontId="29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14" fontId="29" fillId="25" borderId="0" xfId="0" applyNumberFormat="1" applyFont="1" applyFill="1" applyAlignment="1">
      <alignment horizontal="center"/>
    </xf>
    <xf numFmtId="0" fontId="29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14" fontId="29" fillId="23" borderId="0" xfId="0" applyNumberFormat="1" applyFont="1" applyFill="1" applyAlignment="1">
      <alignment horizontal="center"/>
    </xf>
    <xf numFmtId="0" fontId="29" fillId="23" borderId="0" xfId="0" applyFont="1" applyFill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4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6" builtinId="11" customBuiltin="1"/>
    <cellStyle name="Hivatkozott cella" xfId="35" builtinId="24" customBuiltin="1"/>
    <cellStyle name="Jegyzet" xfId="42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3" builtinId="21" customBuiltin="1"/>
    <cellStyle name="Magyarázó szöveg" xfId="28" builtinId="53" customBuiltin="1"/>
    <cellStyle name="Normál" xfId="0" builtinId="0"/>
    <cellStyle name="Normál_diákolimpia gyerek PF" xfId="37"/>
    <cellStyle name="Normál_fiú 25" xfId="38"/>
    <cellStyle name="Normál_fiú 32" xfId="39"/>
    <cellStyle name="Normál_lány 25" xfId="40"/>
    <cellStyle name="Normál_Munka1" xfId="41"/>
    <cellStyle name="Összesen" xfId="45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G4" sqref="G4:H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1.77734375" style="27" customWidth="1"/>
    <col min="4" max="4" width="21.77734375" style="2" customWidth="1"/>
    <col min="5" max="5" width="5.77734375" style="13" customWidth="1"/>
    <col min="6" max="21" width="5.77734375" style="2" customWidth="1"/>
    <col min="22" max="16384" width="9.33203125" style="2"/>
  </cols>
  <sheetData>
    <row r="1" spans="1:21" ht="26.25" customHeight="1">
      <c r="A1" s="1" t="s">
        <v>7</v>
      </c>
      <c r="C1" s="48"/>
      <c r="D1" s="3" t="s">
        <v>10</v>
      </c>
      <c r="E1" s="129" t="s">
        <v>8</v>
      </c>
      <c r="F1" s="129"/>
      <c r="G1" s="129" t="s">
        <v>19</v>
      </c>
      <c r="H1" s="129"/>
      <c r="I1" s="124" t="s">
        <v>71</v>
      </c>
      <c r="J1" s="124"/>
      <c r="K1" s="124" t="s">
        <v>53</v>
      </c>
      <c r="L1" s="124"/>
      <c r="M1" s="129" t="s">
        <v>72</v>
      </c>
      <c r="N1" s="129"/>
      <c r="O1" s="118" t="s">
        <v>54</v>
      </c>
      <c r="P1" s="118"/>
      <c r="Q1" s="119" t="s">
        <v>56</v>
      </c>
      <c r="R1" s="119"/>
    </row>
    <row r="2" spans="1:21" ht="12.75" customHeight="1">
      <c r="A2" s="1"/>
      <c r="C2" s="48"/>
      <c r="D2" s="3"/>
      <c r="E2" s="129" t="s">
        <v>15</v>
      </c>
      <c r="F2" s="129"/>
      <c r="G2" s="125" t="s">
        <v>15</v>
      </c>
      <c r="H2" s="125"/>
      <c r="I2" s="128" t="s">
        <v>15</v>
      </c>
      <c r="J2" s="128"/>
      <c r="K2" s="124"/>
      <c r="L2" s="124"/>
      <c r="M2" s="125" t="s">
        <v>16</v>
      </c>
      <c r="N2" s="125"/>
      <c r="O2" s="126"/>
      <c r="P2" s="126"/>
      <c r="Q2" s="127"/>
      <c r="R2" s="127"/>
    </row>
    <row r="3" spans="1:21">
      <c r="A3" s="2"/>
      <c r="C3" s="47">
        <v>40047</v>
      </c>
      <c r="E3" s="125" t="s">
        <v>9</v>
      </c>
      <c r="F3" s="125"/>
      <c r="G3" s="125" t="s">
        <v>14</v>
      </c>
      <c r="H3" s="125"/>
      <c r="I3" s="128" t="s">
        <v>59</v>
      </c>
      <c r="J3" s="128"/>
      <c r="K3" s="128" t="s">
        <v>22</v>
      </c>
      <c r="L3" s="128"/>
      <c r="M3" s="125" t="s">
        <v>17</v>
      </c>
      <c r="N3" s="125"/>
      <c r="O3" s="126" t="s">
        <v>61</v>
      </c>
      <c r="P3" s="126"/>
      <c r="Q3" s="127" t="s">
        <v>63</v>
      </c>
      <c r="R3" s="127"/>
    </row>
    <row r="4" spans="1:21">
      <c r="A4" s="2"/>
      <c r="C4" s="47">
        <v>41153</v>
      </c>
      <c r="E4" s="130" t="s">
        <v>66</v>
      </c>
      <c r="F4" s="130"/>
      <c r="G4" s="130">
        <v>43547</v>
      </c>
      <c r="H4" s="131"/>
      <c r="I4" s="132" t="s">
        <v>67</v>
      </c>
      <c r="J4" s="133"/>
      <c r="K4" s="132">
        <v>43589</v>
      </c>
      <c r="L4" s="133"/>
      <c r="M4" s="130" t="s">
        <v>69</v>
      </c>
      <c r="N4" s="130"/>
      <c r="O4" s="120">
        <v>43617</v>
      </c>
      <c r="P4" s="121"/>
      <c r="Q4" s="122" t="s">
        <v>128</v>
      </c>
      <c r="R4" s="123"/>
    </row>
    <row r="5" spans="1:21" ht="52.8">
      <c r="B5" s="6" t="s">
        <v>44</v>
      </c>
      <c r="C5" s="48" t="s">
        <v>11</v>
      </c>
      <c r="D5" s="48" t="s">
        <v>12</v>
      </c>
      <c r="E5" s="24" t="s">
        <v>1</v>
      </c>
      <c r="F5" s="24" t="s">
        <v>2</v>
      </c>
      <c r="G5" s="24" t="s">
        <v>1</v>
      </c>
      <c r="H5" s="24" t="s">
        <v>2</v>
      </c>
      <c r="I5" s="58" t="s">
        <v>1</v>
      </c>
      <c r="J5" s="58" t="s">
        <v>2</v>
      </c>
      <c r="K5" s="58" t="s">
        <v>1</v>
      </c>
      <c r="L5" s="58" t="s">
        <v>2</v>
      </c>
      <c r="M5" s="24" t="s">
        <v>1</v>
      </c>
      <c r="N5" s="24" t="s">
        <v>2</v>
      </c>
      <c r="O5" s="59" t="s">
        <v>1</v>
      </c>
      <c r="P5" s="59" t="s">
        <v>2</v>
      </c>
      <c r="Q5" s="60" t="s">
        <v>1</v>
      </c>
      <c r="R5" s="60" t="s">
        <v>2</v>
      </c>
      <c r="S5" s="11" t="s">
        <v>0</v>
      </c>
    </row>
    <row r="6" spans="1:21" s="17" customFormat="1">
      <c r="A6" s="15" t="s">
        <v>25</v>
      </c>
      <c r="B6" s="17" t="s">
        <v>34</v>
      </c>
      <c r="C6" s="52">
        <v>40362</v>
      </c>
      <c r="D6" s="17" t="s">
        <v>6</v>
      </c>
      <c r="E6" s="65" t="s">
        <v>73</v>
      </c>
      <c r="F6" s="20">
        <v>12</v>
      </c>
      <c r="G6" s="18" t="s">
        <v>25</v>
      </c>
      <c r="H6" s="18">
        <v>15</v>
      </c>
      <c r="I6" s="18" t="s">
        <v>25</v>
      </c>
      <c r="J6" s="18"/>
      <c r="K6" s="18"/>
      <c r="L6" s="18"/>
      <c r="M6" s="18" t="s">
        <v>25</v>
      </c>
      <c r="N6" s="18">
        <v>20</v>
      </c>
      <c r="O6" s="18"/>
      <c r="P6" s="18"/>
      <c r="Q6" s="18" t="s">
        <v>26</v>
      </c>
      <c r="R6" s="18"/>
      <c r="S6" s="17">
        <f>SUM(E6:R6)</f>
        <v>47</v>
      </c>
    </row>
    <row r="7" spans="1:21" s="86" customFormat="1">
      <c r="A7" s="87" t="s">
        <v>73</v>
      </c>
      <c r="B7" s="86" t="s">
        <v>86</v>
      </c>
      <c r="C7" s="99">
        <v>40689</v>
      </c>
      <c r="D7" s="86" t="s">
        <v>13</v>
      </c>
      <c r="E7" s="100"/>
      <c r="F7" s="90"/>
      <c r="G7" s="90" t="s">
        <v>73</v>
      </c>
      <c r="H7" s="90">
        <v>12</v>
      </c>
      <c r="I7" s="90"/>
      <c r="J7" s="90"/>
      <c r="K7" s="90" t="s">
        <v>25</v>
      </c>
      <c r="L7" s="90"/>
      <c r="M7" s="90" t="s">
        <v>26</v>
      </c>
      <c r="N7" s="90">
        <v>16</v>
      </c>
      <c r="O7" s="90" t="s">
        <v>25</v>
      </c>
      <c r="P7" s="90"/>
      <c r="Q7" s="90"/>
      <c r="R7" s="90"/>
      <c r="S7" s="86">
        <f>SUM(E7:R7)</f>
        <v>28</v>
      </c>
    </row>
    <row r="8" spans="1:21" s="16" customFormat="1">
      <c r="A8" s="82" t="s">
        <v>26</v>
      </c>
      <c r="B8" s="76" t="s">
        <v>84</v>
      </c>
      <c r="C8" s="56">
        <v>39903</v>
      </c>
      <c r="D8" s="76" t="s">
        <v>80</v>
      </c>
      <c r="E8" s="66" t="s">
        <v>25</v>
      </c>
      <c r="F8" s="67">
        <v>15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76">
        <f>SUM(E8:R8)</f>
        <v>15</v>
      </c>
      <c r="T8" s="76" t="s">
        <v>89</v>
      </c>
    </row>
    <row r="9" spans="1:21" s="16" customFormat="1">
      <c r="A9" s="82" t="s">
        <v>79</v>
      </c>
      <c r="B9" s="16" t="s">
        <v>87</v>
      </c>
      <c r="C9" s="19">
        <v>40774</v>
      </c>
      <c r="D9" s="16" t="s">
        <v>80</v>
      </c>
      <c r="E9" s="65"/>
      <c r="F9" s="20"/>
      <c r="G9" s="20" t="s">
        <v>26</v>
      </c>
      <c r="H9" s="20">
        <v>11</v>
      </c>
      <c r="I9" s="20"/>
      <c r="J9" s="20"/>
      <c r="K9" s="20" t="s">
        <v>26</v>
      </c>
      <c r="L9" s="20"/>
      <c r="M9" s="98" t="s">
        <v>24</v>
      </c>
      <c r="N9" s="20"/>
      <c r="O9" s="20" t="s">
        <v>73</v>
      </c>
      <c r="P9" s="20"/>
      <c r="Q9" s="20" t="s">
        <v>26</v>
      </c>
      <c r="R9" s="20"/>
      <c r="S9" s="16">
        <f>SUM(E9:R9)</f>
        <v>11</v>
      </c>
    </row>
    <row r="10" spans="1:21" s="17" customFormat="1">
      <c r="A10" s="15" t="s">
        <v>100</v>
      </c>
      <c r="B10" s="17" t="s">
        <v>114</v>
      </c>
      <c r="C10" s="19">
        <v>40685</v>
      </c>
      <c r="D10" s="16" t="s">
        <v>113</v>
      </c>
      <c r="E10" s="65"/>
      <c r="F10" s="20"/>
      <c r="G10" s="18"/>
      <c r="H10" s="18"/>
      <c r="I10" s="18"/>
      <c r="J10" s="18"/>
      <c r="K10" s="18" t="s">
        <v>73</v>
      </c>
      <c r="L10" s="18"/>
      <c r="M10" s="18"/>
      <c r="N10" s="18"/>
      <c r="O10" s="18"/>
      <c r="P10" s="18"/>
      <c r="Q10" s="18"/>
      <c r="R10" s="18"/>
      <c r="S10" s="17">
        <f>SUM(E10:R10)</f>
        <v>0</v>
      </c>
    </row>
    <row r="11" spans="1:21">
      <c r="B11" s="31"/>
      <c r="C11" s="44"/>
      <c r="D11" s="12"/>
      <c r="E11" s="51"/>
      <c r="F11" s="4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7"/>
      <c r="U11" s="17"/>
    </row>
    <row r="12" spans="1:21">
      <c r="D12" s="5" t="s">
        <v>3</v>
      </c>
      <c r="E12" s="30">
        <v>2</v>
      </c>
      <c r="F12" s="49"/>
      <c r="G12" s="18">
        <v>3</v>
      </c>
      <c r="H12" s="18"/>
      <c r="I12" s="18">
        <v>1</v>
      </c>
      <c r="J12" s="18"/>
      <c r="K12" s="18">
        <v>3</v>
      </c>
      <c r="L12" s="18"/>
      <c r="M12" s="18">
        <v>3</v>
      </c>
      <c r="N12" s="18"/>
      <c r="O12" s="18">
        <v>2</v>
      </c>
      <c r="P12" s="18"/>
      <c r="Q12" s="18">
        <v>2</v>
      </c>
      <c r="R12" s="18"/>
      <c r="S12" s="17"/>
      <c r="T12" s="17"/>
      <c r="U12" s="17"/>
    </row>
    <row r="13" spans="1:21">
      <c r="A13" s="1"/>
      <c r="D13" s="5" t="s">
        <v>4</v>
      </c>
      <c r="E13" s="30">
        <v>5</v>
      </c>
      <c r="F13" s="49"/>
      <c r="G13" s="18">
        <v>3</v>
      </c>
      <c r="H13" s="18"/>
      <c r="I13" s="18">
        <v>2</v>
      </c>
      <c r="J13" s="18"/>
      <c r="K13" s="18">
        <v>3</v>
      </c>
      <c r="L13" s="18"/>
      <c r="M13" s="18">
        <v>7</v>
      </c>
      <c r="N13" s="18"/>
      <c r="O13" s="18">
        <v>2</v>
      </c>
      <c r="P13" s="18"/>
      <c r="Q13" s="18">
        <v>4</v>
      </c>
      <c r="R13" s="18"/>
      <c r="S13" s="17"/>
      <c r="T13" s="17"/>
      <c r="U13" s="17"/>
    </row>
    <row r="14" spans="1:21">
      <c r="E14" s="23"/>
      <c r="F14" s="48"/>
      <c r="G14" s="18"/>
      <c r="H14" s="18"/>
      <c r="I14" s="18"/>
      <c r="J14" s="18"/>
      <c r="K14" s="17"/>
      <c r="L14" s="17"/>
      <c r="M14" s="17"/>
      <c r="N14" s="17"/>
      <c r="O14" s="18"/>
      <c r="P14" s="18"/>
      <c r="Q14" s="18"/>
      <c r="R14" s="18"/>
      <c r="S14" s="17"/>
      <c r="T14" s="17"/>
      <c r="U14" s="17"/>
    </row>
    <row r="15" spans="1:21">
      <c r="E15" s="53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</sheetData>
  <sortState ref="B6:AE10">
    <sortCondition descending="1" ref="S6:S10"/>
  </sortState>
  <mergeCells count="28">
    <mergeCell ref="I1:J1"/>
    <mergeCell ref="K1:L1"/>
    <mergeCell ref="M1:N1"/>
    <mergeCell ref="E1:F1"/>
    <mergeCell ref="E4:F4"/>
    <mergeCell ref="E3:F3"/>
    <mergeCell ref="E2:F2"/>
    <mergeCell ref="G1:H1"/>
    <mergeCell ref="G2:H2"/>
    <mergeCell ref="G3:H3"/>
    <mergeCell ref="G4:H4"/>
    <mergeCell ref="I2:J2"/>
    <mergeCell ref="I4:J4"/>
    <mergeCell ref="K4:L4"/>
    <mergeCell ref="M4:N4"/>
    <mergeCell ref="I3:J3"/>
    <mergeCell ref="O1:P1"/>
    <mergeCell ref="Q1:R1"/>
    <mergeCell ref="O4:P4"/>
    <mergeCell ref="Q4:R4"/>
    <mergeCell ref="K2:L2"/>
    <mergeCell ref="M2:N2"/>
    <mergeCell ref="O2:P2"/>
    <mergeCell ref="Q2:R2"/>
    <mergeCell ref="K3:L3"/>
    <mergeCell ref="M3:N3"/>
    <mergeCell ref="O3:P3"/>
    <mergeCell ref="Q3:R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4" sqref="I4:J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6" width="6" style="2" customWidth="1"/>
    <col min="7" max="7" width="5.77734375" style="13" customWidth="1"/>
    <col min="8" max="27" width="5.77734375" style="2" customWidth="1"/>
    <col min="28" max="16384" width="9.33203125" style="2"/>
  </cols>
  <sheetData>
    <row r="1" spans="1:43" ht="25.95" customHeight="1">
      <c r="A1" s="1" t="s">
        <v>5</v>
      </c>
      <c r="D1" s="3" t="s">
        <v>10</v>
      </c>
      <c r="E1" s="124" t="s">
        <v>51</v>
      </c>
      <c r="F1" s="124"/>
      <c r="G1" s="129" t="s">
        <v>8</v>
      </c>
      <c r="H1" s="129"/>
      <c r="I1" s="129" t="s">
        <v>19</v>
      </c>
      <c r="J1" s="129"/>
      <c r="K1" s="124" t="s">
        <v>71</v>
      </c>
      <c r="L1" s="124"/>
      <c r="M1" s="124" t="s">
        <v>52</v>
      </c>
      <c r="N1" s="124"/>
      <c r="O1" s="129" t="s">
        <v>72</v>
      </c>
      <c r="P1" s="129"/>
      <c r="Q1" s="118" t="s">
        <v>54</v>
      </c>
      <c r="R1" s="118"/>
      <c r="S1" s="119" t="s">
        <v>56</v>
      </c>
      <c r="T1" s="119"/>
      <c r="U1" s="124" t="s">
        <v>136</v>
      </c>
      <c r="V1" s="124"/>
      <c r="W1" s="124" t="s">
        <v>21</v>
      </c>
      <c r="X1" s="124"/>
    </row>
    <row r="2" spans="1:43" ht="12.75" customHeight="1">
      <c r="A2" s="1"/>
      <c r="D2" s="3"/>
      <c r="E2" s="124" t="s">
        <v>15</v>
      </c>
      <c r="F2" s="124"/>
      <c r="G2" s="129" t="s">
        <v>15</v>
      </c>
      <c r="H2" s="129"/>
      <c r="I2" s="125" t="s">
        <v>15</v>
      </c>
      <c r="J2" s="125"/>
      <c r="K2" s="128" t="s">
        <v>15</v>
      </c>
      <c r="L2" s="128"/>
      <c r="M2" s="128" t="s">
        <v>16</v>
      </c>
      <c r="N2" s="128"/>
      <c r="O2" s="125" t="s">
        <v>16</v>
      </c>
      <c r="P2" s="125"/>
      <c r="Q2" s="126"/>
      <c r="R2" s="126"/>
      <c r="S2" s="127"/>
      <c r="T2" s="127"/>
      <c r="U2" s="128"/>
      <c r="V2" s="128"/>
      <c r="W2" s="128"/>
      <c r="X2" s="128"/>
    </row>
    <row r="3" spans="1:43">
      <c r="A3" s="2"/>
      <c r="C3" s="47">
        <v>40048</v>
      </c>
      <c r="E3" s="128" t="s">
        <v>58</v>
      </c>
      <c r="F3" s="128"/>
      <c r="G3" s="125" t="s">
        <v>9</v>
      </c>
      <c r="H3" s="125"/>
      <c r="I3" s="125" t="s">
        <v>14</v>
      </c>
      <c r="J3" s="125"/>
      <c r="K3" s="128" t="s">
        <v>59</v>
      </c>
      <c r="L3" s="128"/>
      <c r="M3" s="128" t="s">
        <v>60</v>
      </c>
      <c r="N3" s="128"/>
      <c r="O3" s="125" t="s">
        <v>17</v>
      </c>
      <c r="P3" s="125"/>
      <c r="Q3" s="126" t="s">
        <v>61</v>
      </c>
      <c r="R3" s="126"/>
      <c r="S3" s="127" t="s">
        <v>63</v>
      </c>
      <c r="T3" s="127"/>
      <c r="U3" s="128" t="s">
        <v>22</v>
      </c>
      <c r="V3" s="128"/>
      <c r="W3" s="128" t="s">
        <v>18</v>
      </c>
      <c r="X3" s="128"/>
    </row>
    <row r="4" spans="1:43">
      <c r="A4" s="2"/>
      <c r="C4" s="47">
        <v>41153</v>
      </c>
      <c r="E4" s="132" t="s">
        <v>65</v>
      </c>
      <c r="F4" s="132"/>
      <c r="G4" s="130" t="s">
        <v>66</v>
      </c>
      <c r="H4" s="130"/>
      <c r="I4" s="130">
        <v>43547</v>
      </c>
      <c r="J4" s="131"/>
      <c r="K4" s="132" t="s">
        <v>67</v>
      </c>
      <c r="L4" s="133"/>
      <c r="M4" s="132" t="s">
        <v>68</v>
      </c>
      <c r="N4" s="133"/>
      <c r="O4" s="130" t="s">
        <v>69</v>
      </c>
      <c r="P4" s="130"/>
      <c r="Q4" s="120">
        <v>43617</v>
      </c>
      <c r="R4" s="121"/>
      <c r="S4" s="122" t="s">
        <v>128</v>
      </c>
      <c r="T4" s="123"/>
      <c r="U4" s="132">
        <v>43778</v>
      </c>
      <c r="V4" s="132"/>
      <c r="W4" s="132">
        <v>43814</v>
      </c>
      <c r="X4" s="132"/>
    </row>
    <row r="5" spans="1:43" ht="52.8">
      <c r="B5" s="6" t="s">
        <v>45</v>
      </c>
      <c r="C5" s="10" t="s">
        <v>11</v>
      </c>
      <c r="D5" s="4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24" t="s">
        <v>1</v>
      </c>
      <c r="P5" s="24" t="s">
        <v>2</v>
      </c>
      <c r="Q5" s="59" t="s">
        <v>1</v>
      </c>
      <c r="R5" s="59" t="s">
        <v>2</v>
      </c>
      <c r="S5" s="60" t="s">
        <v>1</v>
      </c>
      <c r="T5" s="60" t="s">
        <v>2</v>
      </c>
      <c r="U5" s="58" t="s">
        <v>1</v>
      </c>
      <c r="V5" s="58" t="s">
        <v>2</v>
      </c>
      <c r="W5" s="58" t="s">
        <v>1</v>
      </c>
      <c r="X5" s="58" t="s">
        <v>2</v>
      </c>
      <c r="Y5" s="11" t="s">
        <v>0</v>
      </c>
    </row>
    <row r="6" spans="1:43" s="86" customFormat="1">
      <c r="A6" s="87" t="s">
        <v>25</v>
      </c>
      <c r="B6" s="86" t="s">
        <v>32</v>
      </c>
      <c r="C6" s="94">
        <v>40246</v>
      </c>
      <c r="D6" s="86" t="s">
        <v>80</v>
      </c>
      <c r="E6" s="90"/>
      <c r="G6" s="91" t="s">
        <v>73</v>
      </c>
      <c r="H6" s="90">
        <v>12</v>
      </c>
      <c r="I6" s="90" t="s">
        <v>25</v>
      </c>
      <c r="J6" s="90">
        <v>15</v>
      </c>
      <c r="K6" s="90"/>
      <c r="L6" s="90"/>
      <c r="M6" s="90"/>
      <c r="N6" s="90"/>
      <c r="O6" s="89" t="s">
        <v>24</v>
      </c>
      <c r="Q6" s="90" t="s">
        <v>25</v>
      </c>
      <c r="R6" s="90"/>
      <c r="S6" s="89" t="s">
        <v>100</v>
      </c>
      <c r="T6" s="90"/>
      <c r="U6" s="90"/>
      <c r="V6" s="90"/>
      <c r="W6" s="90"/>
      <c r="X6" s="90"/>
      <c r="Y6" s="86">
        <f t="shared" ref="Y6:Y13" si="0">SUM(F6:X6)</f>
        <v>27</v>
      </c>
    </row>
    <row r="7" spans="1:43" s="16" customFormat="1">
      <c r="A7" s="82" t="s">
        <v>73</v>
      </c>
      <c r="B7" s="16" t="s">
        <v>31</v>
      </c>
      <c r="C7" s="19">
        <v>40518</v>
      </c>
      <c r="D7" s="16" t="s">
        <v>80</v>
      </c>
      <c r="E7" s="12"/>
      <c r="F7" s="12"/>
      <c r="G7" s="50" t="s">
        <v>26</v>
      </c>
      <c r="H7" s="20">
        <v>11</v>
      </c>
      <c r="I7" s="20" t="s">
        <v>73</v>
      </c>
      <c r="J7" s="20">
        <v>12</v>
      </c>
      <c r="K7" s="20"/>
      <c r="L7" s="20"/>
      <c r="M7" s="20"/>
      <c r="N7" s="20"/>
      <c r="O7" s="51" t="s">
        <v>75</v>
      </c>
      <c r="Q7" s="20"/>
      <c r="R7" s="20"/>
      <c r="S7" s="20"/>
      <c r="T7" s="20"/>
      <c r="U7" s="20"/>
      <c r="V7" s="20"/>
      <c r="W7" s="20"/>
      <c r="X7" s="20"/>
      <c r="Y7" s="16">
        <f t="shared" si="0"/>
        <v>23</v>
      </c>
      <c r="AB7" s="12"/>
      <c r="AC7" s="12"/>
    </row>
    <row r="8" spans="1:43" s="12" customFormat="1">
      <c r="A8" s="93" t="s">
        <v>26</v>
      </c>
      <c r="B8" s="16" t="s">
        <v>23</v>
      </c>
      <c r="C8" s="19">
        <v>40351</v>
      </c>
      <c r="D8" s="16" t="s">
        <v>6</v>
      </c>
      <c r="G8" s="83" t="s">
        <v>75</v>
      </c>
      <c r="H8" s="84"/>
      <c r="I8" s="84" t="s">
        <v>26</v>
      </c>
      <c r="J8" s="84">
        <v>11</v>
      </c>
      <c r="K8" s="84" t="s">
        <v>25</v>
      </c>
      <c r="L8" s="84"/>
      <c r="M8" s="84" t="s">
        <v>25</v>
      </c>
      <c r="N8" s="84"/>
      <c r="O8" s="51" t="s">
        <v>75</v>
      </c>
      <c r="Q8" s="84" t="s">
        <v>73</v>
      </c>
      <c r="R8" s="84"/>
      <c r="S8" s="98" t="s">
        <v>131</v>
      </c>
      <c r="T8" s="112"/>
      <c r="U8" s="113"/>
      <c r="V8" s="113"/>
      <c r="W8" s="117"/>
      <c r="X8" s="117"/>
      <c r="Y8" s="16">
        <f t="shared" si="0"/>
        <v>11</v>
      </c>
    </row>
    <row r="9" spans="1:43" s="12" customFormat="1">
      <c r="A9" s="82" t="s">
        <v>79</v>
      </c>
      <c r="B9" s="16" t="s">
        <v>42</v>
      </c>
      <c r="C9" s="71">
        <v>40405</v>
      </c>
      <c r="D9" s="16" t="s">
        <v>95</v>
      </c>
      <c r="E9" s="51" t="s">
        <v>26</v>
      </c>
      <c r="F9" s="84"/>
      <c r="G9" s="83" t="s">
        <v>75</v>
      </c>
      <c r="H9" s="20"/>
      <c r="I9" s="20"/>
      <c r="J9" s="20"/>
      <c r="K9" s="20"/>
      <c r="L9" s="20"/>
      <c r="M9" s="20"/>
      <c r="N9" s="20"/>
      <c r="O9" s="16"/>
      <c r="P9" s="16"/>
      <c r="Q9" s="20"/>
      <c r="R9" s="20"/>
      <c r="S9" s="20"/>
      <c r="T9" s="20"/>
      <c r="U9" s="20" t="s">
        <v>25</v>
      </c>
      <c r="V9" s="20"/>
      <c r="W9" s="20"/>
      <c r="X9" s="20"/>
      <c r="Y9" s="16">
        <f t="shared" si="0"/>
        <v>0</v>
      </c>
      <c r="Z9" s="16"/>
      <c r="AA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s="12" customFormat="1">
      <c r="A10" s="82" t="s">
        <v>79</v>
      </c>
      <c r="B10" s="16" t="s">
        <v>121</v>
      </c>
      <c r="C10" s="19">
        <v>40243</v>
      </c>
      <c r="D10" s="16" t="s">
        <v>122</v>
      </c>
      <c r="E10" s="51"/>
      <c r="F10" s="84"/>
      <c r="G10" s="83"/>
      <c r="H10" s="20"/>
      <c r="I10" s="20"/>
      <c r="J10" s="20"/>
      <c r="K10" s="20"/>
      <c r="L10" s="20"/>
      <c r="M10" s="20"/>
      <c r="N10" s="20"/>
      <c r="O10" s="16"/>
      <c r="P10" s="16"/>
      <c r="Q10" s="20" t="s">
        <v>26</v>
      </c>
      <c r="R10" s="20"/>
      <c r="S10" s="20"/>
      <c r="T10" s="20"/>
      <c r="U10" s="20" t="s">
        <v>26</v>
      </c>
      <c r="V10" s="20"/>
      <c r="W10" s="20" t="s">
        <v>73</v>
      </c>
      <c r="X10" s="20"/>
      <c r="Y10" s="16">
        <f t="shared" si="0"/>
        <v>0</v>
      </c>
      <c r="Z10" s="16"/>
      <c r="AA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s="12" customFormat="1">
      <c r="A11" s="82" t="s">
        <v>79</v>
      </c>
      <c r="B11" s="16" t="s">
        <v>123</v>
      </c>
      <c r="C11" s="110">
        <v>40565</v>
      </c>
      <c r="D11" s="16" t="s">
        <v>99</v>
      </c>
      <c r="E11" s="51"/>
      <c r="F11" s="84"/>
      <c r="G11" s="83"/>
      <c r="H11" s="20"/>
      <c r="I11" s="20"/>
      <c r="J11" s="20"/>
      <c r="K11" s="20"/>
      <c r="L11" s="20"/>
      <c r="M11" s="20"/>
      <c r="N11" s="20"/>
      <c r="O11" s="16"/>
      <c r="P11" s="16"/>
      <c r="Q11" s="20" t="s">
        <v>26</v>
      </c>
      <c r="R11" s="20"/>
      <c r="S11" s="20"/>
      <c r="T11" s="20"/>
      <c r="U11" s="20"/>
      <c r="V11" s="20"/>
      <c r="W11" s="20"/>
      <c r="X11" s="20"/>
      <c r="Y11" s="16">
        <f t="shared" si="0"/>
        <v>0</v>
      </c>
      <c r="Z11" s="16"/>
      <c r="AA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s="12" customFormat="1">
      <c r="A12" s="82" t="s">
        <v>79</v>
      </c>
      <c r="B12" s="16" t="s">
        <v>132</v>
      </c>
      <c r="C12" s="110">
        <v>40303</v>
      </c>
      <c r="D12" s="16" t="s">
        <v>105</v>
      </c>
      <c r="E12" s="51"/>
      <c r="F12" s="113"/>
      <c r="G12" s="83"/>
      <c r="H12" s="20"/>
      <c r="I12" s="20"/>
      <c r="J12" s="20"/>
      <c r="K12" s="20"/>
      <c r="L12" s="20"/>
      <c r="M12" s="20"/>
      <c r="N12" s="20"/>
      <c r="O12" s="16"/>
      <c r="P12" s="16"/>
      <c r="Q12" s="20"/>
      <c r="R12" s="20"/>
      <c r="S12" s="20"/>
      <c r="T12" s="20"/>
      <c r="U12" s="20" t="s">
        <v>73</v>
      </c>
      <c r="V12" s="20"/>
      <c r="W12" s="20"/>
      <c r="X12" s="20"/>
      <c r="Y12" s="16">
        <f t="shared" si="0"/>
        <v>0</v>
      </c>
      <c r="Z12" s="16"/>
      <c r="AA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s="12" customFormat="1">
      <c r="A13" s="82" t="s">
        <v>79</v>
      </c>
      <c r="B13" s="16" t="s">
        <v>133</v>
      </c>
      <c r="C13" s="19">
        <v>41057</v>
      </c>
      <c r="D13" s="16" t="s">
        <v>120</v>
      </c>
      <c r="E13" s="51"/>
      <c r="F13" s="113"/>
      <c r="G13" s="83"/>
      <c r="H13" s="20"/>
      <c r="I13" s="20"/>
      <c r="J13" s="20"/>
      <c r="K13" s="20"/>
      <c r="L13" s="20"/>
      <c r="M13" s="20"/>
      <c r="N13" s="20"/>
      <c r="O13" s="16"/>
      <c r="P13" s="16"/>
      <c r="Q13" s="20"/>
      <c r="R13" s="20"/>
      <c r="S13" s="20"/>
      <c r="T13" s="20"/>
      <c r="U13" s="98" t="s">
        <v>79</v>
      </c>
      <c r="V13" s="20"/>
      <c r="W13" s="20" t="s">
        <v>25</v>
      </c>
      <c r="X13" s="20"/>
      <c r="Y13" s="16">
        <f t="shared" si="0"/>
        <v>0</v>
      </c>
      <c r="Z13" s="16"/>
      <c r="AA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s="12" customFormat="1">
      <c r="A14" s="82" t="s">
        <v>79</v>
      </c>
      <c r="B14" s="16" t="s">
        <v>137</v>
      </c>
      <c r="C14" s="114"/>
      <c r="D14" s="16" t="s">
        <v>6</v>
      </c>
      <c r="E14" s="51"/>
      <c r="F14" s="117"/>
      <c r="G14" s="83"/>
      <c r="H14" s="20"/>
      <c r="I14" s="20"/>
      <c r="J14" s="20"/>
      <c r="K14" s="20"/>
      <c r="L14" s="20"/>
      <c r="M14" s="20"/>
      <c r="N14" s="20"/>
      <c r="O14" s="16"/>
      <c r="P14" s="16"/>
      <c r="Q14" s="20"/>
      <c r="R14" s="20"/>
      <c r="S14" s="20"/>
      <c r="T14" s="20"/>
      <c r="U14" s="98"/>
      <c r="V14" s="20"/>
      <c r="W14" s="20" t="s">
        <v>26</v>
      </c>
      <c r="X14" s="20"/>
      <c r="Y14" s="16">
        <f t="shared" ref="Y14:Y15" si="1">SUM(F14:X14)</f>
        <v>0</v>
      </c>
      <c r="Z14" s="16"/>
      <c r="AA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s="12" customFormat="1">
      <c r="A15" s="82" t="s">
        <v>79</v>
      </c>
      <c r="B15" s="16" t="s">
        <v>138</v>
      </c>
      <c r="C15" s="114"/>
      <c r="D15" s="16" t="s">
        <v>6</v>
      </c>
      <c r="E15" s="51"/>
      <c r="F15" s="117"/>
      <c r="G15" s="83"/>
      <c r="H15" s="20"/>
      <c r="I15" s="20"/>
      <c r="J15" s="20"/>
      <c r="K15" s="20"/>
      <c r="L15" s="20"/>
      <c r="M15" s="20"/>
      <c r="N15" s="20"/>
      <c r="O15" s="16"/>
      <c r="P15" s="16"/>
      <c r="Q15" s="20"/>
      <c r="R15" s="20"/>
      <c r="S15" s="20"/>
      <c r="T15" s="20"/>
      <c r="U15" s="98"/>
      <c r="V15" s="20"/>
      <c r="W15" s="20" t="s">
        <v>26</v>
      </c>
      <c r="X15" s="20"/>
      <c r="Y15" s="16">
        <f t="shared" si="1"/>
        <v>0</v>
      </c>
      <c r="Z15" s="16"/>
      <c r="AA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s="17" customFormat="1">
      <c r="A16" s="15"/>
      <c r="C16" s="46"/>
      <c r="D16" s="16"/>
      <c r="E16" s="2"/>
      <c r="F16" s="2"/>
      <c r="G16" s="51"/>
      <c r="H16" s="63"/>
      <c r="K16" s="18"/>
      <c r="L16" s="18"/>
      <c r="M16" s="18"/>
      <c r="N16" s="18"/>
      <c r="Q16" s="18"/>
      <c r="R16" s="18"/>
      <c r="S16" s="18"/>
      <c r="T16" s="18"/>
      <c r="U16" s="18"/>
      <c r="V16" s="18"/>
      <c r="W16" s="18"/>
      <c r="X16" s="18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7" customFormat="1">
      <c r="A17" s="15"/>
      <c r="C17" s="18"/>
      <c r="D17" s="15" t="s">
        <v>3</v>
      </c>
      <c r="E17" s="35">
        <v>1</v>
      </c>
      <c r="F17" s="2"/>
      <c r="G17" s="30">
        <v>4</v>
      </c>
      <c r="H17" s="63"/>
      <c r="I17" s="18">
        <v>3</v>
      </c>
      <c r="K17" s="18">
        <v>1</v>
      </c>
      <c r="L17" s="18"/>
      <c r="M17" s="18">
        <v>1</v>
      </c>
      <c r="N17" s="18"/>
      <c r="O17" s="18">
        <v>3</v>
      </c>
      <c r="P17" s="18"/>
      <c r="Q17" s="18">
        <v>4</v>
      </c>
      <c r="R17" s="18"/>
      <c r="S17" s="18">
        <v>2</v>
      </c>
      <c r="T17" s="18"/>
      <c r="U17" s="18">
        <v>4</v>
      </c>
      <c r="V17" s="18"/>
      <c r="W17" s="18">
        <v>4</v>
      </c>
      <c r="X17" s="18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7" customFormat="1">
      <c r="A18" s="25"/>
      <c r="C18" s="18"/>
      <c r="D18" s="15" t="s">
        <v>4</v>
      </c>
      <c r="E18" s="35">
        <v>9</v>
      </c>
      <c r="F18" s="2"/>
      <c r="G18" s="30">
        <v>14</v>
      </c>
      <c r="H18" s="63"/>
      <c r="I18" s="18">
        <v>3</v>
      </c>
      <c r="K18" s="18">
        <v>3</v>
      </c>
      <c r="L18" s="18"/>
      <c r="M18" s="18">
        <v>5</v>
      </c>
      <c r="N18" s="18"/>
      <c r="O18" s="18">
        <v>15</v>
      </c>
      <c r="P18" s="18"/>
      <c r="Q18" s="18">
        <v>4</v>
      </c>
      <c r="R18" s="18"/>
      <c r="S18" s="18">
        <v>9</v>
      </c>
      <c r="T18" s="18"/>
      <c r="U18" s="18">
        <v>4</v>
      </c>
      <c r="V18" s="18"/>
      <c r="W18" s="18">
        <v>4</v>
      </c>
      <c r="X18" s="18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17" customFormat="1">
      <c r="A19" s="15"/>
      <c r="E19" s="8"/>
      <c r="F19" s="28"/>
      <c r="G19" s="23"/>
      <c r="H19" s="48"/>
      <c r="K19" s="18"/>
      <c r="L19" s="18"/>
      <c r="M19" s="18"/>
      <c r="N19" s="18"/>
      <c r="Q19" s="18"/>
      <c r="R19" s="18"/>
      <c r="S19" s="18"/>
      <c r="T19" s="18"/>
      <c r="U19" s="18"/>
      <c r="V19" s="18"/>
      <c r="W19" s="18"/>
      <c r="X19" s="18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>
      <c r="M20" s="48"/>
      <c r="N20" s="48"/>
      <c r="S20" s="48"/>
      <c r="T20" s="48"/>
      <c r="U20" s="48"/>
      <c r="V20" s="48"/>
    </row>
  </sheetData>
  <sortState ref="B14:D16">
    <sortCondition ref="B14"/>
  </sortState>
  <mergeCells count="40">
    <mergeCell ref="E1:F1"/>
    <mergeCell ref="E2:F2"/>
    <mergeCell ref="E3:F3"/>
    <mergeCell ref="M4:N4"/>
    <mergeCell ref="E4:F4"/>
    <mergeCell ref="G3:H3"/>
    <mergeCell ref="G4:H4"/>
    <mergeCell ref="I3:J3"/>
    <mergeCell ref="I4:J4"/>
    <mergeCell ref="K3:L3"/>
    <mergeCell ref="K4:L4"/>
    <mergeCell ref="M3:N3"/>
    <mergeCell ref="I1:J1"/>
    <mergeCell ref="I2:J2"/>
    <mergeCell ref="K1:L1"/>
    <mergeCell ref="K2:L2"/>
    <mergeCell ref="O1:P1"/>
    <mergeCell ref="O2:P2"/>
    <mergeCell ref="G2:H2"/>
    <mergeCell ref="G1:H1"/>
    <mergeCell ref="M1:N1"/>
    <mergeCell ref="M2:N2"/>
    <mergeCell ref="W1:X1"/>
    <mergeCell ref="Q1:R1"/>
    <mergeCell ref="S1:T1"/>
    <mergeCell ref="U1:V1"/>
    <mergeCell ref="W2:X2"/>
    <mergeCell ref="Q2:R2"/>
    <mergeCell ref="S2:T2"/>
    <mergeCell ref="U2:V2"/>
    <mergeCell ref="W4:X4"/>
    <mergeCell ref="S3:T3"/>
    <mergeCell ref="U3:V3"/>
    <mergeCell ref="W3:X3"/>
    <mergeCell ref="O4:P4"/>
    <mergeCell ref="Q4:R4"/>
    <mergeCell ref="S4:T4"/>
    <mergeCell ref="U4:V4"/>
    <mergeCell ref="O3:P3"/>
    <mergeCell ref="Q3:R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25" sqref="B2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8" customWidth="1"/>
    <col min="4" max="4" width="21.77734375" style="2" customWidth="1"/>
    <col min="5" max="9" width="5.77734375" style="2" customWidth="1"/>
    <col min="10" max="16384" width="9.33203125" style="2"/>
  </cols>
  <sheetData>
    <row r="1" spans="1:25" ht="25.95" customHeight="1">
      <c r="A1" s="1" t="s">
        <v>5</v>
      </c>
      <c r="D1" s="3" t="s">
        <v>10</v>
      </c>
      <c r="E1" s="124" t="s">
        <v>36</v>
      </c>
      <c r="F1" s="124"/>
    </row>
    <row r="2" spans="1:25" ht="12.75" customHeight="1">
      <c r="A2" s="1"/>
      <c r="D2" s="3"/>
      <c r="E2" s="124" t="s">
        <v>20</v>
      </c>
      <c r="F2" s="124"/>
    </row>
    <row r="3" spans="1:25">
      <c r="A3" s="2"/>
      <c r="C3" s="47">
        <v>40048</v>
      </c>
      <c r="E3" s="128" t="s">
        <v>37</v>
      </c>
      <c r="F3" s="128"/>
    </row>
    <row r="4" spans="1:25">
      <c r="A4" s="2"/>
      <c r="C4" s="47">
        <v>41153</v>
      </c>
      <c r="E4" s="132">
        <v>43582</v>
      </c>
      <c r="F4" s="133"/>
    </row>
    <row r="5" spans="1:25" ht="52.8">
      <c r="B5" s="70" t="s">
        <v>96</v>
      </c>
      <c r="C5" s="10" t="s">
        <v>11</v>
      </c>
      <c r="D5" s="48" t="s">
        <v>12</v>
      </c>
      <c r="E5" s="58" t="s">
        <v>1</v>
      </c>
      <c r="F5" s="58" t="s">
        <v>2</v>
      </c>
      <c r="G5" s="11" t="s">
        <v>0</v>
      </c>
    </row>
    <row r="6" spans="1:25" s="26" customFormat="1">
      <c r="A6" s="15" t="s">
        <v>25</v>
      </c>
      <c r="B6" s="17" t="s">
        <v>32</v>
      </c>
      <c r="C6" s="22">
        <v>40246</v>
      </c>
      <c r="D6" s="17" t="s">
        <v>80</v>
      </c>
      <c r="E6" s="18" t="s">
        <v>25</v>
      </c>
      <c r="F6" s="18"/>
      <c r="G6" s="17">
        <f>SUM(E6:F6)</f>
        <v>0</v>
      </c>
      <c r="H6" s="17"/>
      <c r="I6" s="17"/>
      <c r="J6" s="29"/>
      <c r="K6" s="2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7" customFormat="1">
      <c r="A7" s="15"/>
      <c r="C7" s="46"/>
      <c r="D7" s="16"/>
      <c r="E7" s="18"/>
      <c r="F7" s="1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7" customFormat="1">
      <c r="A8" s="15"/>
      <c r="C8" s="18"/>
      <c r="D8" s="15" t="s">
        <v>3</v>
      </c>
      <c r="E8" s="18">
        <v>1</v>
      </c>
      <c r="F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7" customFormat="1">
      <c r="A9" s="25"/>
      <c r="C9" s="18"/>
      <c r="D9" s="15" t="s">
        <v>4</v>
      </c>
      <c r="E9" s="18">
        <v>4</v>
      </c>
      <c r="F9" s="1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7" customFormat="1">
      <c r="A10" s="1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4">
    <mergeCell ref="E4:F4"/>
    <mergeCell ref="E3:F3"/>
    <mergeCell ref="E2:F2"/>
    <mergeCell ref="E1:F1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6" width="5.77734375" style="2" customWidth="1"/>
    <col min="7" max="7" width="5.77734375" style="13" customWidth="1"/>
    <col min="8" max="27" width="5.77734375" style="2" customWidth="1"/>
    <col min="28" max="16384" width="9.33203125" style="2"/>
  </cols>
  <sheetData>
    <row r="1" spans="1:43" ht="25.95" customHeight="1">
      <c r="A1" s="1" t="s">
        <v>5</v>
      </c>
      <c r="D1" s="3" t="s">
        <v>10</v>
      </c>
      <c r="E1" s="124" t="s">
        <v>51</v>
      </c>
      <c r="F1" s="124"/>
      <c r="G1" s="129" t="s">
        <v>8</v>
      </c>
      <c r="H1" s="129"/>
      <c r="I1" s="124" t="s">
        <v>71</v>
      </c>
      <c r="J1" s="124"/>
      <c r="K1" s="124" t="s">
        <v>52</v>
      </c>
      <c r="L1" s="124"/>
      <c r="M1" s="124" t="s">
        <v>53</v>
      </c>
      <c r="N1" s="124"/>
      <c r="O1" s="129" t="s">
        <v>72</v>
      </c>
      <c r="P1" s="129"/>
      <c r="Q1" s="118" t="s">
        <v>54</v>
      </c>
      <c r="R1" s="118"/>
      <c r="S1" s="124" t="s">
        <v>55</v>
      </c>
      <c r="T1" s="124"/>
      <c r="U1" s="119" t="s">
        <v>56</v>
      </c>
      <c r="V1" s="119"/>
      <c r="W1" s="124" t="s">
        <v>136</v>
      </c>
      <c r="X1" s="124"/>
    </row>
    <row r="2" spans="1:43" ht="12.75" customHeight="1">
      <c r="A2" s="1"/>
      <c r="D2" s="3"/>
      <c r="E2" s="124" t="s">
        <v>15</v>
      </c>
      <c r="F2" s="124"/>
      <c r="G2" s="129" t="s">
        <v>15</v>
      </c>
      <c r="H2" s="129"/>
      <c r="I2" s="128" t="s">
        <v>15</v>
      </c>
      <c r="J2" s="128"/>
      <c r="K2" s="128" t="s">
        <v>16</v>
      </c>
      <c r="L2" s="128"/>
      <c r="M2" s="124"/>
      <c r="N2" s="124"/>
      <c r="O2" s="125" t="s">
        <v>16</v>
      </c>
      <c r="P2" s="125"/>
      <c r="Q2" s="126"/>
      <c r="R2" s="126"/>
      <c r="S2" s="128" t="s">
        <v>16</v>
      </c>
      <c r="T2" s="128"/>
      <c r="U2" s="127"/>
      <c r="V2" s="127"/>
      <c r="W2" s="128"/>
      <c r="X2" s="128"/>
    </row>
    <row r="3" spans="1:43">
      <c r="A3" s="2"/>
      <c r="C3" s="47">
        <v>40048</v>
      </c>
      <c r="E3" s="128" t="s">
        <v>58</v>
      </c>
      <c r="F3" s="128"/>
      <c r="G3" s="125" t="s">
        <v>9</v>
      </c>
      <c r="H3" s="125"/>
      <c r="I3" s="128" t="s">
        <v>59</v>
      </c>
      <c r="J3" s="128"/>
      <c r="K3" s="128" t="s">
        <v>60</v>
      </c>
      <c r="L3" s="128"/>
      <c r="M3" s="128" t="s">
        <v>22</v>
      </c>
      <c r="N3" s="128"/>
      <c r="O3" s="125" t="s">
        <v>17</v>
      </c>
      <c r="P3" s="125"/>
      <c r="Q3" s="126" t="s">
        <v>61</v>
      </c>
      <c r="R3" s="126"/>
      <c r="S3" s="128" t="s">
        <v>62</v>
      </c>
      <c r="T3" s="128"/>
      <c r="U3" s="127" t="s">
        <v>63</v>
      </c>
      <c r="V3" s="127"/>
      <c r="W3" s="128" t="s">
        <v>22</v>
      </c>
      <c r="X3" s="128"/>
    </row>
    <row r="4" spans="1:43">
      <c r="A4" s="2"/>
      <c r="C4" s="47">
        <v>41153</v>
      </c>
      <c r="E4" s="132" t="s">
        <v>65</v>
      </c>
      <c r="F4" s="132"/>
      <c r="G4" s="130" t="s">
        <v>66</v>
      </c>
      <c r="H4" s="130"/>
      <c r="I4" s="132" t="s">
        <v>67</v>
      </c>
      <c r="J4" s="133"/>
      <c r="K4" s="132" t="s">
        <v>68</v>
      </c>
      <c r="L4" s="133"/>
      <c r="M4" s="132">
        <v>43589</v>
      </c>
      <c r="N4" s="133"/>
      <c r="O4" s="130" t="s">
        <v>69</v>
      </c>
      <c r="P4" s="130"/>
      <c r="Q4" s="120">
        <v>43617</v>
      </c>
      <c r="R4" s="121"/>
      <c r="S4" s="132" t="s">
        <v>70</v>
      </c>
      <c r="T4" s="132"/>
      <c r="U4" s="122" t="s">
        <v>128</v>
      </c>
      <c r="V4" s="123"/>
      <c r="W4" s="132">
        <v>43778</v>
      </c>
      <c r="X4" s="132"/>
    </row>
    <row r="5" spans="1:43" ht="52.8">
      <c r="B5" s="6" t="s">
        <v>46</v>
      </c>
      <c r="C5" s="10" t="s">
        <v>11</v>
      </c>
      <c r="D5" s="4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58" t="s">
        <v>1</v>
      </c>
      <c r="J5" s="58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24" t="s">
        <v>1</v>
      </c>
      <c r="P5" s="24" t="s">
        <v>2</v>
      </c>
      <c r="Q5" s="59" t="s">
        <v>1</v>
      </c>
      <c r="R5" s="59" t="s">
        <v>2</v>
      </c>
      <c r="S5" s="58" t="s">
        <v>1</v>
      </c>
      <c r="T5" s="58" t="s">
        <v>2</v>
      </c>
      <c r="U5" s="60" t="s">
        <v>1</v>
      </c>
      <c r="V5" s="60" t="s">
        <v>2</v>
      </c>
      <c r="W5" s="58" t="s">
        <v>1</v>
      </c>
      <c r="X5" s="58" t="s">
        <v>2</v>
      </c>
      <c r="Y5" s="11" t="s">
        <v>0</v>
      </c>
    </row>
    <row r="6" spans="1:43" s="57" customFormat="1">
      <c r="A6" s="15" t="s">
        <v>25</v>
      </c>
      <c r="B6" s="17" t="s">
        <v>32</v>
      </c>
      <c r="C6" s="22">
        <v>40246</v>
      </c>
      <c r="D6" s="17" t="s">
        <v>80</v>
      </c>
      <c r="E6" s="48"/>
      <c r="F6" s="2"/>
      <c r="G6" s="37" t="s">
        <v>26</v>
      </c>
      <c r="H6" s="18">
        <v>11</v>
      </c>
      <c r="I6" s="18"/>
      <c r="J6" s="18"/>
      <c r="K6" s="18"/>
      <c r="L6" s="18"/>
      <c r="M6" s="18"/>
      <c r="N6" s="18"/>
      <c r="O6" s="8" t="s">
        <v>75</v>
      </c>
      <c r="P6" s="17"/>
      <c r="Q6" s="18"/>
      <c r="R6" s="18"/>
      <c r="S6" s="17"/>
      <c r="T6" s="17"/>
      <c r="U6" s="18"/>
      <c r="V6" s="18"/>
      <c r="W6" s="18" t="s">
        <v>73</v>
      </c>
      <c r="X6" s="17"/>
      <c r="Y6" s="17">
        <f t="shared" ref="Y6:Y13" si="0">SUM(F6:X6)</f>
        <v>11</v>
      </c>
      <c r="AA6" s="17"/>
      <c r="AB6" s="29"/>
      <c r="AC6" s="29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</row>
    <row r="7" spans="1:43">
      <c r="A7" s="5" t="s">
        <v>73</v>
      </c>
      <c r="B7" s="17" t="s">
        <v>23</v>
      </c>
      <c r="C7" s="19">
        <v>40351</v>
      </c>
      <c r="D7" s="16" t="s">
        <v>6</v>
      </c>
      <c r="G7" s="23"/>
      <c r="H7" s="18"/>
      <c r="I7" s="18" t="s">
        <v>73</v>
      </c>
      <c r="J7" s="18"/>
      <c r="K7" s="18" t="s">
        <v>26</v>
      </c>
      <c r="L7" s="18"/>
      <c r="M7" s="18"/>
      <c r="N7" s="18"/>
      <c r="O7" s="8" t="s">
        <v>75</v>
      </c>
      <c r="P7" s="17"/>
      <c r="Q7" s="18"/>
      <c r="R7" s="18"/>
      <c r="S7" s="17"/>
      <c r="T7" s="17"/>
      <c r="U7" s="18"/>
      <c r="V7" s="18"/>
      <c r="W7" s="18" t="s">
        <v>26</v>
      </c>
      <c r="X7" s="17"/>
      <c r="Y7" s="17">
        <f t="shared" si="0"/>
        <v>0</v>
      </c>
      <c r="Z7" s="17"/>
      <c r="AA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s="86" customFormat="1">
      <c r="A8" s="87" t="s">
        <v>73</v>
      </c>
      <c r="B8" s="86" t="s">
        <v>31</v>
      </c>
      <c r="C8" s="99">
        <v>40518</v>
      </c>
      <c r="D8" s="86" t="s">
        <v>80</v>
      </c>
      <c r="G8" s="100" t="s">
        <v>24</v>
      </c>
      <c r="H8" s="90"/>
      <c r="I8" s="90"/>
      <c r="J8" s="90"/>
      <c r="K8" s="90"/>
      <c r="L8" s="90"/>
      <c r="M8" s="90"/>
      <c r="N8" s="90"/>
      <c r="O8" s="89" t="s">
        <v>24</v>
      </c>
      <c r="Q8" s="90" t="s">
        <v>25</v>
      </c>
      <c r="R8" s="90"/>
      <c r="U8" s="90" t="s">
        <v>26</v>
      </c>
      <c r="V8" s="90"/>
      <c r="W8" s="90" t="s">
        <v>25</v>
      </c>
      <c r="Y8" s="86">
        <f t="shared" si="0"/>
        <v>0</v>
      </c>
    </row>
    <row r="9" spans="1:43" s="76" customFormat="1">
      <c r="A9" s="95" t="s">
        <v>73</v>
      </c>
      <c r="B9" s="76" t="s">
        <v>27</v>
      </c>
      <c r="C9" s="56">
        <v>40035</v>
      </c>
      <c r="D9" s="96" t="s">
        <v>6</v>
      </c>
      <c r="E9" s="97" t="s">
        <v>26</v>
      </c>
      <c r="F9" s="67"/>
      <c r="G9" s="66"/>
      <c r="H9" s="67"/>
      <c r="I9" s="67"/>
      <c r="J9" s="67"/>
      <c r="K9" s="67"/>
      <c r="L9" s="67"/>
      <c r="M9" s="67"/>
      <c r="N9" s="67"/>
      <c r="Q9" s="67"/>
      <c r="R9" s="67"/>
      <c r="U9" s="67"/>
      <c r="V9" s="67"/>
      <c r="W9" s="67"/>
      <c r="Y9" s="76">
        <f t="shared" si="0"/>
        <v>0</v>
      </c>
      <c r="Z9" s="76" t="s">
        <v>94</v>
      </c>
    </row>
    <row r="10" spans="1:43" s="16" customFormat="1">
      <c r="A10" s="82" t="s">
        <v>73</v>
      </c>
      <c r="B10" s="16" t="s">
        <v>42</v>
      </c>
      <c r="C10" s="71">
        <v>40405</v>
      </c>
      <c r="D10" s="16" t="s">
        <v>95</v>
      </c>
      <c r="E10" s="98"/>
      <c r="F10" s="20"/>
      <c r="G10" s="50"/>
      <c r="H10" s="20"/>
      <c r="I10" s="20"/>
      <c r="J10" s="20"/>
      <c r="K10" s="20"/>
      <c r="L10" s="20"/>
      <c r="M10" s="20" t="s">
        <v>25</v>
      </c>
      <c r="N10" s="20"/>
      <c r="Q10" s="20"/>
      <c r="R10" s="20"/>
      <c r="U10" s="20"/>
      <c r="V10" s="20"/>
      <c r="W10" s="20"/>
      <c r="Y10" s="16">
        <f t="shared" si="0"/>
        <v>0</v>
      </c>
    </row>
    <row r="11" spans="1:43" s="16" customFormat="1">
      <c r="A11" s="82" t="s">
        <v>73</v>
      </c>
      <c r="B11" s="16" t="s">
        <v>104</v>
      </c>
      <c r="C11" s="19">
        <v>40624</v>
      </c>
      <c r="D11" s="54" t="s">
        <v>105</v>
      </c>
      <c r="E11" s="98"/>
      <c r="F11" s="20"/>
      <c r="G11" s="50"/>
      <c r="H11" s="20"/>
      <c r="I11" s="20"/>
      <c r="J11" s="20"/>
      <c r="K11" s="20"/>
      <c r="L11" s="20"/>
      <c r="M11" s="20" t="s">
        <v>73</v>
      </c>
      <c r="N11" s="20"/>
      <c r="Q11" s="20"/>
      <c r="R11" s="20"/>
      <c r="U11" s="20"/>
      <c r="V11" s="20"/>
      <c r="W11" s="20"/>
      <c r="Y11" s="16">
        <f t="shared" si="0"/>
        <v>0</v>
      </c>
    </row>
    <row r="12" spans="1:43" s="16" customFormat="1">
      <c r="A12" s="82" t="s">
        <v>73</v>
      </c>
      <c r="B12" s="16" t="s">
        <v>115</v>
      </c>
      <c r="C12" s="108">
        <v>40067</v>
      </c>
      <c r="D12" s="54" t="s">
        <v>119</v>
      </c>
      <c r="E12" s="98"/>
      <c r="F12" s="20"/>
      <c r="G12" s="50"/>
      <c r="H12" s="20"/>
      <c r="I12" s="20"/>
      <c r="J12" s="20"/>
      <c r="K12" s="20"/>
      <c r="L12" s="20"/>
      <c r="M12" s="20"/>
      <c r="N12" s="20"/>
      <c r="Q12" s="20" t="s">
        <v>73</v>
      </c>
      <c r="R12" s="20"/>
      <c r="U12" s="20"/>
      <c r="V12" s="20"/>
      <c r="W12" s="20"/>
      <c r="Y12" s="16">
        <f t="shared" si="0"/>
        <v>0</v>
      </c>
    </row>
    <row r="13" spans="1:43" s="16" customFormat="1">
      <c r="A13" s="82" t="s">
        <v>73</v>
      </c>
      <c r="B13" s="16" t="s">
        <v>125</v>
      </c>
      <c r="C13" s="19">
        <v>40745</v>
      </c>
      <c r="D13" s="54" t="s">
        <v>126</v>
      </c>
      <c r="E13" s="98"/>
      <c r="F13" s="20"/>
      <c r="G13" s="50"/>
      <c r="H13" s="20"/>
      <c r="I13" s="20"/>
      <c r="J13" s="20"/>
      <c r="K13" s="20"/>
      <c r="L13" s="20"/>
      <c r="M13" s="20"/>
      <c r="N13" s="20"/>
      <c r="Q13" s="20"/>
      <c r="R13" s="20"/>
      <c r="S13" s="65" t="s">
        <v>24</v>
      </c>
      <c r="U13" s="20"/>
      <c r="V13" s="20"/>
      <c r="W13" s="20"/>
      <c r="Y13" s="16">
        <f t="shared" si="0"/>
        <v>0</v>
      </c>
    </row>
    <row r="14" spans="1:43">
      <c r="B14" s="17"/>
      <c r="C14" s="19"/>
      <c r="D14" s="43"/>
      <c r="G14" s="37"/>
      <c r="H14" s="18"/>
      <c r="I14" s="18"/>
      <c r="J14" s="18"/>
      <c r="K14" s="18"/>
      <c r="L14" s="18"/>
      <c r="M14" s="18"/>
      <c r="N14" s="18"/>
      <c r="O14" s="17"/>
      <c r="P14" s="17"/>
      <c r="Q14" s="18"/>
      <c r="R14" s="18"/>
      <c r="S14" s="17"/>
      <c r="T14" s="17"/>
      <c r="U14" s="18"/>
      <c r="V14" s="18"/>
      <c r="W14" s="18"/>
      <c r="X14" s="17"/>
      <c r="Y14" s="17"/>
      <c r="Z14" s="17"/>
      <c r="AA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</row>
    <row r="15" spans="1:43" s="16" customFormat="1">
      <c r="B15" s="17"/>
      <c r="C15" s="19"/>
      <c r="D15" s="15" t="s">
        <v>3</v>
      </c>
      <c r="E15" s="35">
        <v>1</v>
      </c>
      <c r="F15" s="2"/>
      <c r="G15" s="30">
        <v>2</v>
      </c>
      <c r="H15" s="62"/>
      <c r="I15" s="18">
        <v>1</v>
      </c>
      <c r="J15" s="18"/>
      <c r="K15" s="18">
        <v>1</v>
      </c>
      <c r="L15" s="18"/>
      <c r="M15" s="18">
        <v>2</v>
      </c>
      <c r="N15" s="18"/>
      <c r="O15" s="18">
        <v>3</v>
      </c>
      <c r="P15" s="18"/>
      <c r="Q15" s="18">
        <v>2</v>
      </c>
      <c r="R15" s="18"/>
      <c r="S15" s="18">
        <v>1</v>
      </c>
      <c r="T15" s="17"/>
      <c r="U15" s="18">
        <v>1</v>
      </c>
      <c r="V15" s="18"/>
      <c r="W15" s="18">
        <v>3</v>
      </c>
      <c r="X15" s="17"/>
      <c r="Y15" s="17"/>
      <c r="Z15" s="17"/>
      <c r="AA15" s="17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6" customFormat="1">
      <c r="A16" s="32"/>
      <c r="D16" s="15" t="s">
        <v>4</v>
      </c>
      <c r="E16" s="48">
        <v>8</v>
      </c>
      <c r="F16" s="2"/>
      <c r="G16" s="30">
        <v>10</v>
      </c>
      <c r="H16" s="48"/>
      <c r="I16" s="18">
        <v>4</v>
      </c>
      <c r="J16" s="18"/>
      <c r="K16" s="18">
        <v>6</v>
      </c>
      <c r="L16" s="18"/>
      <c r="M16" s="18">
        <v>2</v>
      </c>
      <c r="N16" s="18"/>
      <c r="O16" s="18">
        <v>15</v>
      </c>
      <c r="P16" s="18"/>
      <c r="Q16" s="18">
        <v>2</v>
      </c>
      <c r="R16" s="18"/>
      <c r="S16" s="18">
        <v>8</v>
      </c>
      <c r="T16" s="17"/>
      <c r="U16" s="18">
        <v>5</v>
      </c>
      <c r="V16" s="18"/>
      <c r="W16" s="18">
        <v>3</v>
      </c>
      <c r="X16" s="17"/>
      <c r="Y16" s="17"/>
      <c r="Z16" s="17"/>
      <c r="AA16" s="17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9:22">
      <c r="I17" s="48"/>
      <c r="J17" s="48"/>
      <c r="K17" s="48"/>
      <c r="L17" s="48"/>
      <c r="M17" s="48"/>
      <c r="N17" s="48"/>
      <c r="Q17" s="48"/>
      <c r="R17" s="48"/>
      <c r="U17" s="48"/>
      <c r="V17" s="48"/>
    </row>
  </sheetData>
  <sortState ref="B12:D18">
    <sortCondition ref="B12"/>
  </sortState>
  <mergeCells count="40">
    <mergeCell ref="K4:L4"/>
    <mergeCell ref="I4:J4"/>
    <mergeCell ref="K1:L1"/>
    <mergeCell ref="K2:L2"/>
    <mergeCell ref="K3:L3"/>
    <mergeCell ref="I1:J1"/>
    <mergeCell ref="I2:J2"/>
    <mergeCell ref="I3:J3"/>
    <mergeCell ref="E4:F4"/>
    <mergeCell ref="E3:F3"/>
    <mergeCell ref="G4:H4"/>
    <mergeCell ref="E1:F1"/>
    <mergeCell ref="E2:F2"/>
    <mergeCell ref="G3:H3"/>
    <mergeCell ref="G1:H1"/>
    <mergeCell ref="G2:H2"/>
    <mergeCell ref="S1:T1"/>
    <mergeCell ref="U1:V1"/>
    <mergeCell ref="W1:X1"/>
    <mergeCell ref="O1:P1"/>
    <mergeCell ref="U3:V3"/>
    <mergeCell ref="W3:X3"/>
    <mergeCell ref="O2:P2"/>
    <mergeCell ref="Q2:R2"/>
    <mergeCell ref="S2:T2"/>
    <mergeCell ref="U2:V2"/>
    <mergeCell ref="W2:X2"/>
    <mergeCell ref="M1:N1"/>
    <mergeCell ref="M2:N2"/>
    <mergeCell ref="M3:N3"/>
    <mergeCell ref="M4:N4"/>
    <mergeCell ref="Q1:R1"/>
    <mergeCell ref="W4:X4"/>
    <mergeCell ref="O4:P4"/>
    <mergeCell ref="Q4:R4"/>
    <mergeCell ref="S4:T4"/>
    <mergeCell ref="O3:P3"/>
    <mergeCell ref="Q3:R3"/>
    <mergeCell ref="S3:T3"/>
    <mergeCell ref="U4:V4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15" sqref="C1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8" customWidth="1"/>
    <col min="4" max="4" width="21.77734375" style="2" customWidth="1"/>
    <col min="5" max="9" width="5.77734375" style="2" customWidth="1"/>
    <col min="10" max="16384" width="9.33203125" style="2"/>
  </cols>
  <sheetData>
    <row r="1" spans="1:25" ht="25.95" customHeight="1">
      <c r="A1" s="1" t="s">
        <v>5</v>
      </c>
      <c r="D1" s="3" t="s">
        <v>10</v>
      </c>
      <c r="E1" s="124" t="s">
        <v>36</v>
      </c>
      <c r="F1" s="124"/>
    </row>
    <row r="2" spans="1:25" ht="12.75" customHeight="1">
      <c r="A2" s="1"/>
      <c r="D2" s="3"/>
      <c r="E2" s="124" t="s">
        <v>20</v>
      </c>
      <c r="F2" s="124"/>
    </row>
    <row r="3" spans="1:25">
      <c r="A3" s="2"/>
      <c r="C3" s="47">
        <v>40048</v>
      </c>
      <c r="E3" s="128" t="s">
        <v>37</v>
      </c>
      <c r="F3" s="128"/>
    </row>
    <row r="4" spans="1:25">
      <c r="A4" s="2"/>
      <c r="C4" s="47">
        <v>41153</v>
      </c>
      <c r="E4" s="132">
        <v>43582</v>
      </c>
      <c r="F4" s="133"/>
    </row>
    <row r="5" spans="1:25" ht="52.8">
      <c r="B5" s="70" t="s">
        <v>90</v>
      </c>
      <c r="C5" s="10" t="s">
        <v>11</v>
      </c>
      <c r="D5" s="48" t="s">
        <v>12</v>
      </c>
      <c r="E5" s="58" t="s">
        <v>1</v>
      </c>
      <c r="F5" s="58" t="s">
        <v>2</v>
      </c>
      <c r="G5" s="11" t="s">
        <v>0</v>
      </c>
    </row>
    <row r="6" spans="1:25" s="26" customFormat="1">
      <c r="A6" s="15" t="s">
        <v>25</v>
      </c>
      <c r="B6" s="17" t="s">
        <v>32</v>
      </c>
      <c r="C6" s="22">
        <v>40246</v>
      </c>
      <c r="D6" s="17" t="s">
        <v>80</v>
      </c>
      <c r="E6" s="18" t="s">
        <v>25</v>
      </c>
      <c r="F6" s="18"/>
      <c r="G6" s="17">
        <f>SUM(E6:F6)</f>
        <v>0</v>
      </c>
      <c r="H6" s="17"/>
      <c r="I6" s="17"/>
      <c r="J6" s="29"/>
      <c r="K6" s="2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7" customFormat="1">
      <c r="A7" s="15"/>
      <c r="C7" s="46"/>
      <c r="D7" s="16"/>
      <c r="E7" s="18"/>
      <c r="F7" s="1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7" customFormat="1">
      <c r="A8" s="15"/>
      <c r="C8" s="18"/>
      <c r="D8" s="15" t="s">
        <v>3</v>
      </c>
      <c r="E8" s="18">
        <v>1</v>
      </c>
      <c r="F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7" customFormat="1">
      <c r="A9" s="25"/>
      <c r="C9" s="18"/>
      <c r="D9" s="15" t="s">
        <v>4</v>
      </c>
      <c r="E9" s="18">
        <v>5</v>
      </c>
      <c r="F9" s="1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7" customFormat="1">
      <c r="A10" s="1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4">
    <mergeCell ref="E1:F1"/>
    <mergeCell ref="E2:F2"/>
    <mergeCell ref="E3:F3"/>
    <mergeCell ref="E4:F4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0"/>
  <sheetViews>
    <sheetView workbookViewId="0">
      <selection activeCell="B11" sqref="B11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8" customWidth="1"/>
    <col min="4" max="4" width="21.77734375" style="2" customWidth="1"/>
    <col min="5" max="11" width="5.77734375" style="2" customWidth="1"/>
    <col min="12" max="16384" width="9.33203125" style="2"/>
  </cols>
  <sheetData>
    <row r="1" spans="1:27" ht="39" customHeight="1">
      <c r="A1" s="1" t="s">
        <v>5</v>
      </c>
      <c r="D1" s="3" t="s">
        <v>10</v>
      </c>
      <c r="E1" s="124" t="s">
        <v>36</v>
      </c>
      <c r="F1" s="124"/>
      <c r="G1" s="124" t="s">
        <v>109</v>
      </c>
      <c r="H1" s="124"/>
    </row>
    <row r="2" spans="1:27" ht="12.75" customHeight="1">
      <c r="A2" s="1"/>
      <c r="D2" s="3"/>
      <c r="E2" s="124" t="s">
        <v>20</v>
      </c>
      <c r="F2" s="124"/>
      <c r="G2" s="124" t="s">
        <v>20</v>
      </c>
      <c r="H2" s="124"/>
    </row>
    <row r="3" spans="1:27">
      <c r="A3" s="2"/>
      <c r="C3" s="47">
        <v>40048</v>
      </c>
      <c r="E3" s="128" t="s">
        <v>37</v>
      </c>
      <c r="F3" s="128"/>
      <c r="G3" s="128" t="s">
        <v>110</v>
      </c>
      <c r="H3" s="128"/>
    </row>
    <row r="4" spans="1:27">
      <c r="A4" s="2"/>
      <c r="C4" s="47">
        <v>41153</v>
      </c>
      <c r="E4" s="132">
        <v>43582</v>
      </c>
      <c r="F4" s="133"/>
      <c r="G4" s="132">
        <v>43596</v>
      </c>
      <c r="H4" s="133"/>
    </row>
    <row r="5" spans="1:27" ht="52.8">
      <c r="B5" s="73" t="s">
        <v>108</v>
      </c>
      <c r="C5" s="10" t="s">
        <v>11</v>
      </c>
      <c r="D5" s="48" t="s">
        <v>12</v>
      </c>
      <c r="E5" s="58" t="s">
        <v>1</v>
      </c>
      <c r="F5" s="58" t="s">
        <v>2</v>
      </c>
      <c r="G5" s="58" t="s">
        <v>1</v>
      </c>
      <c r="H5" s="58" t="s">
        <v>2</v>
      </c>
      <c r="I5" s="11" t="s">
        <v>0</v>
      </c>
    </row>
    <row r="6" spans="1:27" s="26" customFormat="1">
      <c r="A6" s="15" t="s">
        <v>25</v>
      </c>
      <c r="B6" s="17" t="s">
        <v>40</v>
      </c>
      <c r="C6" s="71">
        <v>40145</v>
      </c>
      <c r="D6" s="17" t="s">
        <v>41</v>
      </c>
      <c r="E6" s="18" t="s">
        <v>25</v>
      </c>
      <c r="F6" s="18"/>
      <c r="G6" s="18" t="s">
        <v>25</v>
      </c>
      <c r="H6" s="18"/>
      <c r="I6" s="17">
        <f>SUM(G6:H6)</f>
        <v>0</v>
      </c>
      <c r="J6" s="17"/>
      <c r="K6" s="17"/>
      <c r="L6" s="29"/>
      <c r="M6" s="2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17" customFormat="1">
      <c r="A7" s="15"/>
      <c r="C7" s="46"/>
      <c r="D7" s="16"/>
      <c r="E7" s="18"/>
      <c r="F7" s="18"/>
      <c r="G7" s="18"/>
      <c r="H7" s="1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17" customFormat="1">
      <c r="A8" s="15"/>
      <c r="C8" s="18"/>
      <c r="D8" s="15" t="s">
        <v>3</v>
      </c>
      <c r="E8" s="18">
        <v>1</v>
      </c>
      <c r="F8" s="18"/>
      <c r="G8" s="18">
        <v>1</v>
      </c>
      <c r="H8" s="1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17" customFormat="1">
      <c r="A9" s="25"/>
      <c r="C9" s="18"/>
      <c r="D9" s="15" t="s">
        <v>4</v>
      </c>
      <c r="E9" s="18">
        <v>5</v>
      </c>
      <c r="F9" s="18"/>
      <c r="G9" s="18"/>
      <c r="H9" s="1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17" customFormat="1">
      <c r="A10" s="1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</sheetData>
  <mergeCells count="8">
    <mergeCell ref="G1:H1"/>
    <mergeCell ref="G2:H2"/>
    <mergeCell ref="G3:H3"/>
    <mergeCell ref="G4:H4"/>
    <mergeCell ref="E1:F1"/>
    <mergeCell ref="E2:F2"/>
    <mergeCell ref="E3:F3"/>
    <mergeCell ref="E4:F4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4" sqref="I4:J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8" customWidth="1"/>
    <col min="4" max="4" width="21.77734375" style="2" customWidth="1"/>
    <col min="5" max="6" width="6" style="2" customWidth="1"/>
    <col min="7" max="7" width="5.77734375" style="13" customWidth="1"/>
    <col min="8" max="23" width="5.77734375" style="2" customWidth="1"/>
    <col min="24" max="16384" width="9.33203125" style="2"/>
  </cols>
  <sheetData>
    <row r="1" spans="1:39" ht="25.95" customHeight="1">
      <c r="A1" s="1" t="s">
        <v>5</v>
      </c>
      <c r="D1" s="3" t="s">
        <v>10</v>
      </c>
      <c r="E1" s="124" t="s">
        <v>51</v>
      </c>
      <c r="F1" s="124"/>
      <c r="G1" s="129" t="s">
        <v>8</v>
      </c>
      <c r="H1" s="129"/>
      <c r="I1" s="129" t="s">
        <v>19</v>
      </c>
      <c r="J1" s="129"/>
      <c r="K1" s="124" t="s">
        <v>52</v>
      </c>
      <c r="L1" s="124"/>
      <c r="M1" s="124" t="s">
        <v>53</v>
      </c>
      <c r="N1" s="124"/>
      <c r="O1" s="129" t="s">
        <v>72</v>
      </c>
      <c r="P1" s="129"/>
      <c r="Q1" s="118" t="s">
        <v>54</v>
      </c>
      <c r="R1" s="118"/>
      <c r="S1" s="119" t="s">
        <v>56</v>
      </c>
      <c r="T1" s="119"/>
    </row>
    <row r="2" spans="1:39" ht="12.75" customHeight="1">
      <c r="A2" s="1"/>
      <c r="D2" s="3"/>
      <c r="E2" s="124" t="s">
        <v>15</v>
      </c>
      <c r="F2" s="124"/>
      <c r="G2" s="129" t="s">
        <v>15</v>
      </c>
      <c r="H2" s="129"/>
      <c r="I2" s="125" t="s">
        <v>15</v>
      </c>
      <c r="J2" s="125"/>
      <c r="K2" s="128" t="s">
        <v>16</v>
      </c>
      <c r="L2" s="128"/>
      <c r="M2" s="124"/>
      <c r="N2" s="124"/>
      <c r="O2" s="125" t="s">
        <v>16</v>
      </c>
      <c r="P2" s="125"/>
      <c r="Q2" s="126"/>
      <c r="R2" s="126"/>
      <c r="S2" s="127"/>
      <c r="T2" s="127"/>
    </row>
    <row r="3" spans="1:39">
      <c r="A3" s="2"/>
      <c r="C3" s="47">
        <v>40048</v>
      </c>
      <c r="E3" s="128" t="s">
        <v>58</v>
      </c>
      <c r="F3" s="128"/>
      <c r="G3" s="125" t="s">
        <v>9</v>
      </c>
      <c r="H3" s="125"/>
      <c r="I3" s="125" t="s">
        <v>14</v>
      </c>
      <c r="J3" s="125"/>
      <c r="K3" s="128" t="s">
        <v>60</v>
      </c>
      <c r="L3" s="128"/>
      <c r="M3" s="128" t="s">
        <v>22</v>
      </c>
      <c r="N3" s="128"/>
      <c r="O3" s="125" t="s">
        <v>17</v>
      </c>
      <c r="P3" s="125"/>
      <c r="Q3" s="126" t="s">
        <v>61</v>
      </c>
      <c r="R3" s="126"/>
      <c r="S3" s="127" t="s">
        <v>63</v>
      </c>
      <c r="T3" s="127"/>
    </row>
    <row r="4" spans="1:39">
      <c r="A4" s="2"/>
      <c r="C4" s="47">
        <v>41153</v>
      </c>
      <c r="E4" s="132" t="s">
        <v>65</v>
      </c>
      <c r="F4" s="132"/>
      <c r="G4" s="130" t="s">
        <v>66</v>
      </c>
      <c r="H4" s="130"/>
      <c r="I4" s="130">
        <v>43547</v>
      </c>
      <c r="J4" s="131"/>
      <c r="K4" s="132" t="s">
        <v>68</v>
      </c>
      <c r="L4" s="133"/>
      <c r="M4" s="132">
        <v>43589</v>
      </c>
      <c r="N4" s="133"/>
      <c r="O4" s="130" t="s">
        <v>69</v>
      </c>
      <c r="P4" s="130"/>
      <c r="Q4" s="120">
        <v>43617</v>
      </c>
      <c r="R4" s="121"/>
      <c r="S4" s="122" t="s">
        <v>128</v>
      </c>
      <c r="T4" s="123"/>
    </row>
    <row r="5" spans="1:39" ht="52.8">
      <c r="B5" s="6" t="s">
        <v>47</v>
      </c>
      <c r="C5" s="10" t="s">
        <v>11</v>
      </c>
      <c r="D5" s="48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24" t="s">
        <v>1</v>
      </c>
      <c r="P5" s="24" t="s">
        <v>2</v>
      </c>
      <c r="Q5" s="59" t="s">
        <v>1</v>
      </c>
      <c r="R5" s="59" t="s">
        <v>2</v>
      </c>
      <c r="S5" s="60" t="s">
        <v>1</v>
      </c>
      <c r="T5" s="60" t="s">
        <v>2</v>
      </c>
      <c r="U5" s="11" t="s">
        <v>0</v>
      </c>
    </row>
    <row r="6" spans="1:39" s="12" customFormat="1">
      <c r="A6" s="93" t="s">
        <v>25</v>
      </c>
      <c r="B6" s="16" t="s">
        <v>28</v>
      </c>
      <c r="C6" s="19">
        <v>40527</v>
      </c>
      <c r="D6" s="16" t="s">
        <v>13</v>
      </c>
      <c r="G6" s="101"/>
      <c r="H6" s="16"/>
      <c r="I6" s="20" t="s">
        <v>25</v>
      </c>
      <c r="J6" s="20">
        <v>15</v>
      </c>
      <c r="K6" s="20"/>
      <c r="L6" s="20"/>
      <c r="M6" s="20" t="s">
        <v>26</v>
      </c>
      <c r="N6" s="20"/>
      <c r="O6" s="51" t="s">
        <v>24</v>
      </c>
      <c r="P6" s="16"/>
      <c r="Q6" s="20" t="s">
        <v>73</v>
      </c>
      <c r="R6" s="20"/>
      <c r="S6" s="20" t="s">
        <v>26</v>
      </c>
      <c r="T6" s="20"/>
      <c r="U6" s="16">
        <f>SUM(F6:T6)</f>
        <v>15</v>
      </c>
      <c r="V6" s="16"/>
      <c r="W6" s="16"/>
    </row>
    <row r="7" spans="1:39" s="12" customFormat="1">
      <c r="A7" s="93" t="s">
        <v>73</v>
      </c>
      <c r="B7" s="16" t="s">
        <v>33</v>
      </c>
      <c r="C7" s="52">
        <v>40122</v>
      </c>
      <c r="D7" s="16" t="s">
        <v>6</v>
      </c>
      <c r="G7" s="101"/>
      <c r="H7" s="16"/>
      <c r="I7" s="20" t="s">
        <v>73</v>
      </c>
      <c r="J7" s="20">
        <v>12</v>
      </c>
      <c r="K7" s="20"/>
      <c r="L7" s="20"/>
      <c r="M7" s="20" t="s">
        <v>73</v>
      </c>
      <c r="N7" s="20"/>
      <c r="O7" s="16"/>
      <c r="P7" s="16"/>
      <c r="Q7" s="20" t="s">
        <v>26</v>
      </c>
      <c r="R7" s="20"/>
      <c r="S7" s="20"/>
      <c r="T7" s="20"/>
      <c r="U7" s="16">
        <f>SUM(F7:T7)</f>
        <v>12</v>
      </c>
      <c r="V7" s="16"/>
      <c r="W7" s="16"/>
    </row>
    <row r="8" spans="1:39" s="76" customFormat="1">
      <c r="A8" s="95" t="s">
        <v>26</v>
      </c>
      <c r="B8" s="76" t="s">
        <v>27</v>
      </c>
      <c r="C8" s="56">
        <v>40035</v>
      </c>
      <c r="D8" s="96" t="s">
        <v>6</v>
      </c>
      <c r="E8" s="97" t="s">
        <v>24</v>
      </c>
      <c r="F8" s="67"/>
      <c r="G8" s="66" t="s">
        <v>26</v>
      </c>
      <c r="H8" s="67">
        <v>11</v>
      </c>
      <c r="K8" s="67" t="s">
        <v>73</v>
      </c>
      <c r="L8" s="67"/>
      <c r="M8" s="67" t="s">
        <v>25</v>
      </c>
      <c r="N8" s="67"/>
      <c r="Q8" s="67"/>
      <c r="R8" s="67"/>
      <c r="S8" s="67"/>
      <c r="T8" s="67"/>
      <c r="U8" s="76">
        <f>SUM(F8:T8)</f>
        <v>11</v>
      </c>
      <c r="V8" s="76" t="s">
        <v>89</v>
      </c>
      <c r="X8" s="102"/>
      <c r="Y8" s="102"/>
    </row>
    <row r="9" spans="1:39" s="16" customFormat="1">
      <c r="A9" s="82" t="s">
        <v>79</v>
      </c>
      <c r="B9" s="76" t="s">
        <v>106</v>
      </c>
      <c r="C9" s="56">
        <v>40050</v>
      </c>
      <c r="D9" s="96" t="s">
        <v>105</v>
      </c>
      <c r="E9" s="97"/>
      <c r="F9" s="67"/>
      <c r="G9" s="66"/>
      <c r="H9" s="67"/>
      <c r="I9" s="76"/>
      <c r="J9" s="76"/>
      <c r="K9" s="67"/>
      <c r="L9" s="67"/>
      <c r="M9" s="67" t="s">
        <v>79</v>
      </c>
      <c r="N9" s="67"/>
      <c r="O9" s="76"/>
      <c r="P9" s="76"/>
      <c r="Q9" s="67"/>
      <c r="R9" s="67"/>
      <c r="S9" s="67"/>
      <c r="T9" s="67"/>
      <c r="U9" s="76">
        <f>SUM(F9:T9)</f>
        <v>0</v>
      </c>
      <c r="V9" s="76" t="s">
        <v>89</v>
      </c>
      <c r="X9" s="92"/>
      <c r="Y9" s="92"/>
    </row>
    <row r="10" spans="1:39" s="86" customFormat="1">
      <c r="A10" s="87" t="s">
        <v>79</v>
      </c>
      <c r="B10" s="86" t="s">
        <v>116</v>
      </c>
      <c r="C10" s="99">
        <v>40094</v>
      </c>
      <c r="D10" s="86" t="s">
        <v>95</v>
      </c>
      <c r="E10" s="89"/>
      <c r="F10" s="90"/>
      <c r="G10" s="89"/>
      <c r="H10" s="90"/>
      <c r="K10" s="90"/>
      <c r="L10" s="90"/>
      <c r="M10" s="90"/>
      <c r="N10" s="90"/>
      <c r="Q10" s="90" t="s">
        <v>25</v>
      </c>
      <c r="R10" s="90"/>
      <c r="S10" s="90" t="s">
        <v>26</v>
      </c>
      <c r="T10" s="90"/>
      <c r="U10" s="86">
        <f>SUM(F10:T10)</f>
        <v>0</v>
      </c>
    </row>
    <row r="11" spans="1:39" s="16" customFormat="1">
      <c r="C11" s="20"/>
      <c r="E11" s="51"/>
      <c r="F11" s="81"/>
      <c r="G11" s="51"/>
      <c r="H11" s="81"/>
      <c r="K11" s="20"/>
      <c r="L11" s="20"/>
      <c r="M11" s="20"/>
      <c r="N11" s="20"/>
      <c r="Q11" s="20"/>
      <c r="R11" s="20"/>
      <c r="S11" s="20"/>
      <c r="T11" s="20"/>
      <c r="U11" s="76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17" customFormat="1">
      <c r="A12" s="25"/>
      <c r="C12" s="18"/>
      <c r="D12" s="15" t="s">
        <v>3</v>
      </c>
      <c r="E12" s="48">
        <v>1</v>
      </c>
      <c r="F12" s="2"/>
      <c r="G12" s="30">
        <v>1</v>
      </c>
      <c r="H12" s="62"/>
      <c r="I12" s="18">
        <v>2</v>
      </c>
      <c r="K12" s="18">
        <v>1</v>
      </c>
      <c r="L12" s="18"/>
      <c r="M12" s="18">
        <v>4</v>
      </c>
      <c r="N12" s="18"/>
      <c r="O12" s="18">
        <v>1</v>
      </c>
      <c r="P12" s="18"/>
      <c r="Q12" s="18">
        <v>3</v>
      </c>
      <c r="R12" s="18"/>
      <c r="S12" s="18">
        <v>2</v>
      </c>
      <c r="T12" s="1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16" customFormat="1">
      <c r="B13" s="17"/>
      <c r="C13" s="19"/>
      <c r="D13" s="15" t="s">
        <v>4</v>
      </c>
      <c r="E13" s="48">
        <v>7</v>
      </c>
      <c r="F13" s="2"/>
      <c r="G13" s="30">
        <v>5</v>
      </c>
      <c r="H13" s="62"/>
      <c r="I13" s="18">
        <v>2</v>
      </c>
      <c r="J13" s="17"/>
      <c r="K13" s="18">
        <v>4</v>
      </c>
      <c r="L13" s="18"/>
      <c r="M13" s="18">
        <v>4</v>
      </c>
      <c r="N13" s="18"/>
      <c r="O13" s="18">
        <v>8</v>
      </c>
      <c r="P13" s="18"/>
      <c r="Q13" s="18">
        <v>3</v>
      </c>
      <c r="R13" s="18"/>
      <c r="S13" s="18">
        <v>5</v>
      </c>
      <c r="T13" s="18"/>
      <c r="U13" s="17"/>
      <c r="V13" s="17"/>
      <c r="W13" s="17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16" customFormat="1">
      <c r="A14" s="32"/>
      <c r="E14" s="2"/>
      <c r="F14" s="2"/>
      <c r="G14" s="23"/>
      <c r="H14" s="48"/>
      <c r="I14" s="17"/>
      <c r="J14" s="17"/>
      <c r="K14" s="18"/>
      <c r="L14" s="18"/>
      <c r="M14" s="18"/>
      <c r="N14" s="18"/>
      <c r="O14" s="17"/>
      <c r="P14" s="17"/>
      <c r="Q14" s="17"/>
      <c r="R14" s="17"/>
      <c r="S14" s="18"/>
      <c r="T14" s="18"/>
      <c r="U14" s="17"/>
      <c r="V14" s="17"/>
      <c r="W14" s="1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>
      <c r="M15" s="48"/>
      <c r="N15" s="48"/>
    </row>
  </sheetData>
  <sortState ref="B11:D17">
    <sortCondition ref="B11"/>
  </sortState>
  <mergeCells count="32">
    <mergeCell ref="I1:J1"/>
    <mergeCell ref="K1:L1"/>
    <mergeCell ref="E2:F2"/>
    <mergeCell ref="G2:H2"/>
    <mergeCell ref="I2:J2"/>
    <mergeCell ref="E1:F1"/>
    <mergeCell ref="G1:H1"/>
    <mergeCell ref="K2:L2"/>
    <mergeCell ref="I3:J3"/>
    <mergeCell ref="K3:L3"/>
    <mergeCell ref="E4:F4"/>
    <mergeCell ref="G4:H4"/>
    <mergeCell ref="I4:J4"/>
    <mergeCell ref="K4:L4"/>
    <mergeCell ref="E3:F3"/>
    <mergeCell ref="G3:H3"/>
    <mergeCell ref="M4:N4"/>
    <mergeCell ref="M1:N1"/>
    <mergeCell ref="O1:P1"/>
    <mergeCell ref="Q1:R1"/>
    <mergeCell ref="S1:T1"/>
    <mergeCell ref="M3:N3"/>
    <mergeCell ref="M2:N2"/>
    <mergeCell ref="O2:P2"/>
    <mergeCell ref="Q2:R2"/>
    <mergeCell ref="S2:T2"/>
    <mergeCell ref="O4:P4"/>
    <mergeCell ref="O3:P3"/>
    <mergeCell ref="Q4:R4"/>
    <mergeCell ref="S4:T4"/>
    <mergeCell ref="Q3:R3"/>
    <mergeCell ref="S3:T3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2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4" sqref="I4:J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8" customWidth="1"/>
    <col min="4" max="4" width="21.77734375" style="2" customWidth="1"/>
    <col min="5" max="6" width="6" style="2" customWidth="1"/>
    <col min="7" max="7" width="5.77734375" style="13" customWidth="1"/>
    <col min="8" max="23" width="5.77734375" style="2" customWidth="1"/>
    <col min="24" max="16384" width="9.33203125" style="2"/>
  </cols>
  <sheetData>
    <row r="1" spans="1:39" ht="25.95" customHeight="1">
      <c r="A1" s="1" t="s">
        <v>5</v>
      </c>
      <c r="D1" s="3" t="s">
        <v>10</v>
      </c>
      <c r="E1" s="124" t="s">
        <v>51</v>
      </c>
      <c r="F1" s="124"/>
      <c r="G1" s="129" t="s">
        <v>8</v>
      </c>
      <c r="H1" s="129"/>
      <c r="I1" s="129" t="s">
        <v>19</v>
      </c>
      <c r="J1" s="129"/>
      <c r="K1" s="124" t="s">
        <v>53</v>
      </c>
      <c r="L1" s="124"/>
      <c r="M1" s="129" t="s">
        <v>72</v>
      </c>
      <c r="N1" s="129"/>
      <c r="O1" s="118" t="s">
        <v>54</v>
      </c>
      <c r="P1" s="118"/>
      <c r="Q1" s="119" t="s">
        <v>56</v>
      </c>
      <c r="R1" s="119"/>
      <c r="S1" s="124" t="s">
        <v>136</v>
      </c>
      <c r="T1" s="124"/>
    </row>
    <row r="2" spans="1:39" ht="12.75" customHeight="1">
      <c r="A2" s="1"/>
      <c r="D2" s="3"/>
      <c r="E2" s="124" t="s">
        <v>15</v>
      </c>
      <c r="F2" s="124"/>
      <c r="G2" s="129" t="s">
        <v>15</v>
      </c>
      <c r="H2" s="129"/>
      <c r="I2" s="125" t="s">
        <v>15</v>
      </c>
      <c r="J2" s="125"/>
      <c r="K2" s="124"/>
      <c r="L2" s="124"/>
      <c r="M2" s="125" t="s">
        <v>16</v>
      </c>
      <c r="N2" s="125"/>
      <c r="O2" s="126"/>
      <c r="P2" s="126"/>
      <c r="Q2" s="127"/>
      <c r="R2" s="127"/>
      <c r="S2" s="128"/>
      <c r="T2" s="128"/>
    </row>
    <row r="3" spans="1:39">
      <c r="A3" s="2"/>
      <c r="C3" s="47">
        <v>40048</v>
      </c>
      <c r="E3" s="128" t="s">
        <v>58</v>
      </c>
      <c r="F3" s="128"/>
      <c r="G3" s="125" t="s">
        <v>9</v>
      </c>
      <c r="H3" s="125"/>
      <c r="I3" s="125" t="s">
        <v>14</v>
      </c>
      <c r="J3" s="125"/>
      <c r="K3" s="128" t="s">
        <v>22</v>
      </c>
      <c r="L3" s="128"/>
      <c r="M3" s="125" t="s">
        <v>17</v>
      </c>
      <c r="N3" s="125"/>
      <c r="O3" s="126" t="s">
        <v>61</v>
      </c>
      <c r="P3" s="126"/>
      <c r="Q3" s="127" t="s">
        <v>63</v>
      </c>
      <c r="R3" s="127"/>
      <c r="S3" s="128" t="s">
        <v>22</v>
      </c>
      <c r="T3" s="128"/>
    </row>
    <row r="4" spans="1:39">
      <c r="A4" s="2"/>
      <c r="C4" s="47">
        <v>41153</v>
      </c>
      <c r="E4" s="132" t="s">
        <v>65</v>
      </c>
      <c r="F4" s="132"/>
      <c r="G4" s="130" t="s">
        <v>66</v>
      </c>
      <c r="H4" s="130"/>
      <c r="I4" s="130">
        <v>43547</v>
      </c>
      <c r="J4" s="131"/>
      <c r="K4" s="132">
        <v>43589</v>
      </c>
      <c r="L4" s="133"/>
      <c r="M4" s="130" t="s">
        <v>69</v>
      </c>
      <c r="N4" s="130"/>
      <c r="O4" s="120">
        <v>43617</v>
      </c>
      <c r="P4" s="121"/>
      <c r="Q4" s="122" t="s">
        <v>128</v>
      </c>
      <c r="R4" s="123"/>
      <c r="S4" s="132">
        <v>43778</v>
      </c>
      <c r="T4" s="132"/>
    </row>
    <row r="5" spans="1:39" ht="52.8">
      <c r="B5" s="6" t="s">
        <v>49</v>
      </c>
      <c r="C5" s="10" t="s">
        <v>11</v>
      </c>
      <c r="D5" s="48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24" t="s">
        <v>1</v>
      </c>
      <c r="N5" s="24" t="s">
        <v>2</v>
      </c>
      <c r="O5" s="59" t="s">
        <v>1</v>
      </c>
      <c r="P5" s="59" t="s">
        <v>2</v>
      </c>
      <c r="Q5" s="60" t="s">
        <v>1</v>
      </c>
      <c r="R5" s="60" t="s">
        <v>2</v>
      </c>
      <c r="S5" s="58" t="s">
        <v>1</v>
      </c>
      <c r="T5" s="58" t="s">
        <v>2</v>
      </c>
      <c r="U5" s="11" t="s">
        <v>0</v>
      </c>
    </row>
    <row r="6" spans="1:39" s="42" customFormat="1">
      <c r="A6" s="38" t="s">
        <v>25</v>
      </c>
      <c r="B6" s="42" t="s">
        <v>76</v>
      </c>
      <c r="C6" s="75">
        <v>40044</v>
      </c>
      <c r="D6" s="76" t="s">
        <v>88</v>
      </c>
      <c r="E6" s="40"/>
      <c r="F6" s="41"/>
      <c r="G6" s="66" t="s">
        <v>25</v>
      </c>
      <c r="H6" s="67">
        <v>15</v>
      </c>
      <c r="I6" s="41"/>
      <c r="J6" s="41"/>
      <c r="K6" s="41"/>
      <c r="L6" s="41"/>
      <c r="M6" s="40" t="s">
        <v>75</v>
      </c>
      <c r="O6" s="41"/>
      <c r="P6" s="41"/>
      <c r="Q6" s="41"/>
      <c r="R6" s="41"/>
      <c r="S6" s="41"/>
      <c r="T6" s="41"/>
      <c r="U6" s="42">
        <f t="shared" ref="U6:U11" si="0">SUM(F6:T6)</f>
        <v>15</v>
      </c>
      <c r="V6" s="42" t="s">
        <v>89</v>
      </c>
      <c r="X6" s="57"/>
      <c r="Y6" s="57"/>
    </row>
    <row r="7" spans="1:39" s="86" customFormat="1">
      <c r="A7" s="87" t="s">
        <v>25</v>
      </c>
      <c r="B7" s="86" t="s">
        <v>85</v>
      </c>
      <c r="C7" s="99">
        <v>40332</v>
      </c>
      <c r="D7" s="86" t="s">
        <v>80</v>
      </c>
      <c r="E7" s="89"/>
      <c r="F7" s="90"/>
      <c r="G7" s="89"/>
      <c r="H7" s="90"/>
      <c r="I7" s="90" t="s">
        <v>25</v>
      </c>
      <c r="J7" s="90">
        <v>15</v>
      </c>
      <c r="K7" s="90" t="s">
        <v>26</v>
      </c>
      <c r="L7" s="90"/>
      <c r="M7" s="89" t="s">
        <v>24</v>
      </c>
      <c r="O7" s="90" t="s">
        <v>25</v>
      </c>
      <c r="P7" s="90"/>
      <c r="Q7" s="90" t="s">
        <v>26</v>
      </c>
      <c r="R7" s="90"/>
      <c r="S7" s="90"/>
      <c r="T7" s="90"/>
      <c r="U7" s="86">
        <f t="shared" si="0"/>
        <v>15</v>
      </c>
    </row>
    <row r="8" spans="1:39" s="76" customFormat="1">
      <c r="A8" s="82" t="s">
        <v>26</v>
      </c>
      <c r="B8" s="16" t="s">
        <v>124</v>
      </c>
      <c r="C8" s="19">
        <v>40185</v>
      </c>
      <c r="D8" s="16" t="s">
        <v>95</v>
      </c>
      <c r="E8" s="98"/>
      <c r="F8" s="20"/>
      <c r="G8" s="98"/>
      <c r="H8" s="20"/>
      <c r="I8" s="20" t="s">
        <v>73</v>
      </c>
      <c r="J8" s="20">
        <v>12</v>
      </c>
      <c r="K8" s="20" t="s">
        <v>25</v>
      </c>
      <c r="L8" s="20"/>
      <c r="M8" s="51" t="s">
        <v>24</v>
      </c>
      <c r="N8" s="16"/>
      <c r="O8" s="20" t="s">
        <v>73</v>
      </c>
      <c r="P8" s="20"/>
      <c r="Q8" s="20"/>
      <c r="R8" s="20"/>
      <c r="S8" s="20"/>
      <c r="T8" s="20"/>
      <c r="U8" s="16">
        <f t="shared" si="0"/>
        <v>12</v>
      </c>
      <c r="X8" s="102"/>
      <c r="Y8" s="102"/>
    </row>
    <row r="9" spans="1:39" s="42" customFormat="1">
      <c r="A9" s="15" t="s">
        <v>79</v>
      </c>
      <c r="B9" s="17" t="s">
        <v>50</v>
      </c>
      <c r="C9" s="19">
        <v>40661</v>
      </c>
      <c r="D9" s="54" t="s">
        <v>95</v>
      </c>
      <c r="E9" s="36" t="s">
        <v>24</v>
      </c>
      <c r="F9" s="18"/>
      <c r="G9" s="36" t="s">
        <v>24</v>
      </c>
      <c r="H9" s="20"/>
      <c r="I9" s="18"/>
      <c r="J9" s="18"/>
      <c r="K9" s="18" t="s">
        <v>73</v>
      </c>
      <c r="L9" s="18"/>
      <c r="M9" s="8" t="s">
        <v>24</v>
      </c>
      <c r="N9" s="17"/>
      <c r="O9" s="18"/>
      <c r="P9" s="18"/>
      <c r="Q9" s="18"/>
      <c r="R9" s="18"/>
      <c r="S9" s="18"/>
      <c r="T9" s="18"/>
      <c r="U9" s="17">
        <f t="shared" si="0"/>
        <v>0</v>
      </c>
      <c r="X9" s="57"/>
      <c r="Y9" s="57"/>
    </row>
    <row r="10" spans="1:39" s="42" customFormat="1">
      <c r="A10" s="15" t="s">
        <v>79</v>
      </c>
      <c r="B10" s="16" t="s">
        <v>28</v>
      </c>
      <c r="C10" s="19">
        <v>40527</v>
      </c>
      <c r="D10" s="16" t="s">
        <v>13</v>
      </c>
      <c r="E10" s="36"/>
      <c r="F10" s="18"/>
      <c r="G10" s="36"/>
      <c r="H10" s="20"/>
      <c r="I10" s="18"/>
      <c r="J10" s="18"/>
      <c r="K10" s="18"/>
      <c r="L10" s="18"/>
      <c r="M10" s="8"/>
      <c r="N10" s="17"/>
      <c r="O10" s="18"/>
      <c r="P10" s="18"/>
      <c r="Q10" s="18"/>
      <c r="R10" s="18"/>
      <c r="S10" s="18" t="s">
        <v>25</v>
      </c>
      <c r="T10" s="18"/>
      <c r="U10" s="17">
        <f t="shared" si="0"/>
        <v>0</v>
      </c>
      <c r="X10" s="57"/>
      <c r="Y10" s="57"/>
    </row>
    <row r="11" spans="1:39" s="42" customFormat="1">
      <c r="A11" s="15" t="s">
        <v>79</v>
      </c>
      <c r="B11" s="16" t="s">
        <v>116</v>
      </c>
      <c r="C11" s="19">
        <v>40094</v>
      </c>
      <c r="D11" s="16" t="s">
        <v>95</v>
      </c>
      <c r="E11" s="36"/>
      <c r="F11" s="18"/>
      <c r="G11" s="36"/>
      <c r="H11" s="20"/>
      <c r="I11" s="18"/>
      <c r="J11" s="18"/>
      <c r="K11" s="18"/>
      <c r="L11" s="18"/>
      <c r="M11" s="8"/>
      <c r="N11" s="17"/>
      <c r="O11" s="18"/>
      <c r="P11" s="18"/>
      <c r="Q11" s="18"/>
      <c r="R11" s="18"/>
      <c r="S11" s="18" t="s">
        <v>73</v>
      </c>
      <c r="T11" s="18"/>
      <c r="U11" s="17">
        <f t="shared" si="0"/>
        <v>0</v>
      </c>
      <c r="X11" s="57"/>
      <c r="Y11" s="57"/>
    </row>
    <row r="12" spans="1:39" s="17" customFormat="1">
      <c r="C12" s="18"/>
      <c r="E12" s="8"/>
      <c r="F12" s="48"/>
      <c r="G12" s="51"/>
      <c r="H12" s="62"/>
      <c r="I12" s="18"/>
      <c r="J12" s="18"/>
      <c r="K12" s="18"/>
      <c r="L12" s="18"/>
      <c r="O12" s="18"/>
      <c r="P12" s="18"/>
      <c r="Q12" s="18"/>
      <c r="R12" s="18"/>
      <c r="S12" s="18"/>
      <c r="T12" s="1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17" customFormat="1">
      <c r="A13" s="25"/>
      <c r="C13" s="18"/>
      <c r="D13" s="15" t="s">
        <v>3</v>
      </c>
      <c r="E13" s="48">
        <v>1</v>
      </c>
      <c r="F13" s="2"/>
      <c r="G13" s="30">
        <v>2</v>
      </c>
      <c r="H13" s="62"/>
      <c r="I13" s="18">
        <v>2</v>
      </c>
      <c r="J13" s="18"/>
      <c r="K13" s="18">
        <v>3</v>
      </c>
      <c r="L13" s="18"/>
      <c r="M13" s="18">
        <v>4</v>
      </c>
      <c r="N13" s="18"/>
      <c r="O13" s="18">
        <v>2</v>
      </c>
      <c r="P13" s="18"/>
      <c r="Q13" s="18">
        <v>1</v>
      </c>
      <c r="R13" s="18"/>
      <c r="S13" s="18">
        <v>2</v>
      </c>
      <c r="T13" s="1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16" customFormat="1">
      <c r="B14" s="17"/>
      <c r="C14" s="19"/>
      <c r="D14" s="15" t="s">
        <v>4</v>
      </c>
      <c r="E14" s="48">
        <v>6</v>
      </c>
      <c r="F14" s="2"/>
      <c r="G14" s="30">
        <v>6</v>
      </c>
      <c r="H14" s="62"/>
      <c r="I14" s="18">
        <v>2</v>
      </c>
      <c r="J14" s="18"/>
      <c r="K14" s="18">
        <v>3</v>
      </c>
      <c r="L14" s="18"/>
      <c r="M14" s="18">
        <v>9</v>
      </c>
      <c r="N14" s="18"/>
      <c r="O14" s="18">
        <v>2</v>
      </c>
      <c r="P14" s="18"/>
      <c r="Q14" s="18">
        <v>4</v>
      </c>
      <c r="R14" s="18"/>
      <c r="S14" s="18">
        <v>2</v>
      </c>
      <c r="T14" s="18"/>
      <c r="U14" s="17"/>
      <c r="V14" s="17"/>
      <c r="W14" s="1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16" customFormat="1">
      <c r="A15" s="32"/>
      <c r="E15" s="2"/>
      <c r="F15" s="2"/>
      <c r="G15" s="23"/>
      <c r="H15" s="48"/>
      <c r="I15" s="18"/>
      <c r="J15" s="18"/>
      <c r="K15" s="18"/>
      <c r="L15" s="18"/>
      <c r="M15" s="18"/>
      <c r="N15" s="18"/>
      <c r="O15" s="17"/>
      <c r="P15" s="17"/>
      <c r="Q15" s="17"/>
      <c r="R15" s="17"/>
      <c r="S15" s="18"/>
      <c r="T15" s="18"/>
      <c r="U15" s="17"/>
      <c r="V15" s="17"/>
      <c r="W15" s="1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>
      <c r="B16" s="14"/>
      <c r="C16" s="52"/>
      <c r="D16" s="16"/>
      <c r="G16" s="37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2:39">
      <c r="B17" s="14"/>
      <c r="C17" s="52"/>
      <c r="D17" s="54"/>
      <c r="G17" s="53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2:39">
      <c r="B18" s="16"/>
      <c r="C18" s="16"/>
      <c r="D18" s="16"/>
      <c r="G18" s="53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2:39">
      <c r="B19" s="16"/>
      <c r="C19" s="16"/>
      <c r="D19" s="16"/>
      <c r="G19" s="53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2:39">
      <c r="B20" s="16"/>
      <c r="C20" s="16"/>
      <c r="D20" s="16"/>
    </row>
    <row r="21" spans="2:39">
      <c r="B21" s="14"/>
      <c r="C21" s="22"/>
      <c r="D21" s="54"/>
    </row>
    <row r="22" spans="2:39">
      <c r="B22" s="14"/>
      <c r="C22" s="22"/>
      <c r="D22" s="54"/>
    </row>
    <row r="23" spans="2:39">
      <c r="B23" s="12"/>
      <c r="C23" s="64"/>
      <c r="D23" s="12"/>
    </row>
  </sheetData>
  <sortState ref="B6:AS7">
    <sortCondition descending="1" ref="U6:U7"/>
  </sortState>
  <mergeCells count="32">
    <mergeCell ref="I1:J1"/>
    <mergeCell ref="E2:F2"/>
    <mergeCell ref="G2:H2"/>
    <mergeCell ref="I2:J2"/>
    <mergeCell ref="E1:F1"/>
    <mergeCell ref="G1:H1"/>
    <mergeCell ref="I3:J3"/>
    <mergeCell ref="E4:F4"/>
    <mergeCell ref="G4:H4"/>
    <mergeCell ref="I4:J4"/>
    <mergeCell ref="E3:F3"/>
    <mergeCell ref="G3:H3"/>
    <mergeCell ref="K4:L4"/>
    <mergeCell ref="K1:L1"/>
    <mergeCell ref="M1:N1"/>
    <mergeCell ref="O1:P1"/>
    <mergeCell ref="Q1:R1"/>
    <mergeCell ref="M4:N4"/>
    <mergeCell ref="O4:P4"/>
    <mergeCell ref="Q4:R4"/>
    <mergeCell ref="S1:T1"/>
    <mergeCell ref="K3:L3"/>
    <mergeCell ref="S2:T2"/>
    <mergeCell ref="K2:L2"/>
    <mergeCell ref="M2:N2"/>
    <mergeCell ref="O2:P2"/>
    <mergeCell ref="Q2:R2"/>
    <mergeCell ref="S4:T4"/>
    <mergeCell ref="O3:P3"/>
    <mergeCell ref="Q3:R3"/>
    <mergeCell ref="M3:N3"/>
    <mergeCell ref="S3:T3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1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4" sqref="I4:J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7" customWidth="1"/>
    <col min="4" max="4" width="21.77734375" style="2" customWidth="1"/>
    <col min="5" max="6" width="6" style="2" customWidth="1"/>
    <col min="7" max="7" width="5.77734375" style="13" customWidth="1"/>
    <col min="8" max="25" width="5.77734375" style="2" customWidth="1"/>
    <col min="26" max="16384" width="9.33203125" style="2"/>
  </cols>
  <sheetData>
    <row r="1" spans="1:27" ht="25.95" customHeight="1">
      <c r="A1" s="1" t="s">
        <v>5</v>
      </c>
      <c r="D1" s="3" t="s">
        <v>10</v>
      </c>
      <c r="E1" s="124" t="s">
        <v>51</v>
      </c>
      <c r="F1" s="124"/>
      <c r="G1" s="129" t="s">
        <v>8</v>
      </c>
      <c r="H1" s="129"/>
      <c r="I1" s="129" t="s">
        <v>19</v>
      </c>
      <c r="J1" s="129"/>
      <c r="K1" s="124" t="s">
        <v>53</v>
      </c>
      <c r="L1" s="124"/>
      <c r="M1" s="129" t="s">
        <v>72</v>
      </c>
      <c r="N1" s="129"/>
      <c r="O1" s="118" t="s">
        <v>54</v>
      </c>
      <c r="P1" s="118"/>
      <c r="Q1" s="124" t="s">
        <v>55</v>
      </c>
      <c r="R1" s="124"/>
      <c r="S1" s="119" t="s">
        <v>56</v>
      </c>
      <c r="T1" s="119"/>
      <c r="U1" s="124" t="s">
        <v>136</v>
      </c>
      <c r="V1" s="124"/>
    </row>
    <row r="2" spans="1:27" ht="12.75" customHeight="1">
      <c r="A2" s="1"/>
      <c r="D2" s="3"/>
      <c r="E2" s="124" t="s">
        <v>15</v>
      </c>
      <c r="F2" s="124"/>
      <c r="G2" s="129" t="s">
        <v>15</v>
      </c>
      <c r="H2" s="129"/>
      <c r="I2" s="125" t="s">
        <v>15</v>
      </c>
      <c r="J2" s="125"/>
      <c r="K2" s="124"/>
      <c r="L2" s="124"/>
      <c r="M2" s="125" t="s">
        <v>16</v>
      </c>
      <c r="N2" s="125"/>
      <c r="O2" s="126"/>
      <c r="P2" s="126"/>
      <c r="Q2" s="128" t="s">
        <v>16</v>
      </c>
      <c r="R2" s="128"/>
      <c r="S2" s="127"/>
      <c r="T2" s="127"/>
      <c r="U2" s="128"/>
      <c r="V2" s="128"/>
    </row>
    <row r="3" spans="1:27">
      <c r="A3" s="2"/>
      <c r="C3" s="47">
        <v>40048</v>
      </c>
      <c r="E3" s="128" t="s">
        <v>58</v>
      </c>
      <c r="F3" s="128"/>
      <c r="G3" s="125" t="s">
        <v>9</v>
      </c>
      <c r="H3" s="125"/>
      <c r="I3" s="125" t="s">
        <v>14</v>
      </c>
      <c r="J3" s="125"/>
      <c r="K3" s="128" t="s">
        <v>22</v>
      </c>
      <c r="L3" s="128"/>
      <c r="M3" s="125" t="s">
        <v>17</v>
      </c>
      <c r="N3" s="125"/>
      <c r="O3" s="126" t="s">
        <v>61</v>
      </c>
      <c r="P3" s="126"/>
      <c r="Q3" s="128" t="s">
        <v>62</v>
      </c>
      <c r="R3" s="128"/>
      <c r="S3" s="127" t="s">
        <v>63</v>
      </c>
      <c r="T3" s="127"/>
      <c r="U3" s="128" t="s">
        <v>22</v>
      </c>
      <c r="V3" s="128"/>
    </row>
    <row r="4" spans="1:27">
      <c r="A4" s="2"/>
      <c r="C4" s="47">
        <v>41153</v>
      </c>
      <c r="E4" s="132" t="s">
        <v>65</v>
      </c>
      <c r="F4" s="132"/>
      <c r="G4" s="130" t="s">
        <v>66</v>
      </c>
      <c r="H4" s="130"/>
      <c r="I4" s="130">
        <v>43547</v>
      </c>
      <c r="J4" s="131"/>
      <c r="K4" s="132">
        <v>43589</v>
      </c>
      <c r="L4" s="133"/>
      <c r="M4" s="130" t="s">
        <v>69</v>
      </c>
      <c r="N4" s="130"/>
      <c r="O4" s="120">
        <v>43617</v>
      </c>
      <c r="P4" s="121"/>
      <c r="Q4" s="132" t="s">
        <v>70</v>
      </c>
      <c r="R4" s="132"/>
      <c r="S4" s="122" t="s">
        <v>128</v>
      </c>
      <c r="T4" s="123"/>
      <c r="U4" s="132">
        <v>43778</v>
      </c>
      <c r="V4" s="132"/>
    </row>
    <row r="5" spans="1:27" ht="52.8">
      <c r="B5" s="9" t="s">
        <v>48</v>
      </c>
      <c r="C5" s="27" t="s">
        <v>11</v>
      </c>
      <c r="D5" s="27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24" t="s">
        <v>1</v>
      </c>
      <c r="N5" s="24" t="s">
        <v>2</v>
      </c>
      <c r="O5" s="59" t="s">
        <v>1</v>
      </c>
      <c r="P5" s="59" t="s">
        <v>2</v>
      </c>
      <c r="Q5" s="58" t="s">
        <v>1</v>
      </c>
      <c r="R5" s="58" t="s">
        <v>2</v>
      </c>
      <c r="S5" s="60" t="s">
        <v>1</v>
      </c>
      <c r="T5" s="60" t="s">
        <v>2</v>
      </c>
      <c r="U5" s="58" t="s">
        <v>1</v>
      </c>
      <c r="V5" s="58" t="s">
        <v>2</v>
      </c>
      <c r="W5" s="11" t="s">
        <v>0</v>
      </c>
    </row>
    <row r="6" spans="1:27" s="86" customFormat="1">
      <c r="A6" s="87" t="s">
        <v>25</v>
      </c>
      <c r="B6" s="86" t="s">
        <v>50</v>
      </c>
      <c r="C6" s="99">
        <v>40661</v>
      </c>
      <c r="D6" s="105" t="s">
        <v>95</v>
      </c>
      <c r="E6" s="89" t="s">
        <v>24</v>
      </c>
      <c r="G6" s="91" t="s">
        <v>26</v>
      </c>
      <c r="H6" s="90">
        <v>11</v>
      </c>
      <c r="I6" s="90" t="s">
        <v>25</v>
      </c>
      <c r="J6" s="90">
        <v>15</v>
      </c>
      <c r="K6" s="90" t="s">
        <v>26</v>
      </c>
      <c r="L6" s="90"/>
      <c r="M6" s="89" t="s">
        <v>24</v>
      </c>
      <c r="N6" s="90"/>
      <c r="O6" s="90" t="s">
        <v>25</v>
      </c>
      <c r="P6" s="90"/>
      <c r="S6" s="89" t="s">
        <v>100</v>
      </c>
      <c r="T6" s="90"/>
      <c r="U6" s="90" t="s">
        <v>73</v>
      </c>
      <c r="W6" s="86">
        <f t="shared" ref="W6:W15" si="0">SUM(F6:V6)</f>
        <v>26</v>
      </c>
    </row>
    <row r="7" spans="1:27" s="78" customFormat="1">
      <c r="A7" s="103" t="s">
        <v>73</v>
      </c>
      <c r="B7" s="78" t="s">
        <v>76</v>
      </c>
      <c r="C7" s="77">
        <v>40044</v>
      </c>
      <c r="D7" s="78" t="s">
        <v>88</v>
      </c>
      <c r="E7" s="104"/>
      <c r="G7" s="104"/>
      <c r="H7" s="79"/>
      <c r="I7" s="79"/>
      <c r="J7" s="79"/>
      <c r="K7" s="104"/>
      <c r="L7" s="79"/>
      <c r="M7" s="79" t="s">
        <v>25</v>
      </c>
      <c r="N7" s="79">
        <v>20</v>
      </c>
      <c r="O7" s="79"/>
      <c r="P7" s="79"/>
      <c r="S7" s="79"/>
      <c r="T7" s="79"/>
      <c r="U7" s="79"/>
      <c r="W7" s="78">
        <f t="shared" si="0"/>
        <v>20</v>
      </c>
      <c r="X7" s="78" t="s">
        <v>89</v>
      </c>
    </row>
    <row r="8" spans="1:27" s="12" customFormat="1">
      <c r="A8" s="93" t="s">
        <v>26</v>
      </c>
      <c r="B8" s="14" t="s">
        <v>40</v>
      </c>
      <c r="C8" s="71">
        <v>40145</v>
      </c>
      <c r="D8" s="16" t="s">
        <v>41</v>
      </c>
      <c r="G8" s="98" t="s">
        <v>24</v>
      </c>
      <c r="I8" s="84" t="s">
        <v>73</v>
      </c>
      <c r="J8" s="84">
        <v>12</v>
      </c>
      <c r="K8" s="84"/>
      <c r="L8" s="84"/>
      <c r="M8" s="98" t="s">
        <v>24</v>
      </c>
      <c r="N8" s="84"/>
      <c r="O8" s="84" t="s">
        <v>73</v>
      </c>
      <c r="P8" s="84"/>
      <c r="S8" s="112" t="s">
        <v>26</v>
      </c>
      <c r="T8" s="112"/>
      <c r="U8" s="113"/>
      <c r="W8" s="16">
        <f t="shared" si="0"/>
        <v>12</v>
      </c>
      <c r="X8" s="16"/>
      <c r="Y8" s="16"/>
      <c r="Z8" s="85"/>
      <c r="AA8" s="85"/>
    </row>
    <row r="9" spans="1:27" s="12" customFormat="1">
      <c r="A9" s="93" t="s">
        <v>79</v>
      </c>
      <c r="B9" s="16" t="s">
        <v>77</v>
      </c>
      <c r="C9" s="19">
        <v>40087</v>
      </c>
      <c r="D9" s="54" t="s">
        <v>82</v>
      </c>
      <c r="E9" s="98"/>
      <c r="G9" s="98" t="s">
        <v>24</v>
      </c>
      <c r="H9" s="20"/>
      <c r="I9" s="20" t="s">
        <v>26</v>
      </c>
      <c r="J9" s="20">
        <v>11</v>
      </c>
      <c r="K9" s="98" t="s">
        <v>79</v>
      </c>
      <c r="L9" s="20"/>
      <c r="M9" s="20"/>
      <c r="N9" s="20"/>
      <c r="O9" s="20" t="s">
        <v>26</v>
      </c>
      <c r="P9" s="20"/>
      <c r="Q9" s="16"/>
      <c r="R9" s="16"/>
      <c r="S9" s="20"/>
      <c r="T9" s="20"/>
      <c r="U9" s="20"/>
      <c r="V9" s="16"/>
      <c r="W9" s="16">
        <f t="shared" si="0"/>
        <v>11</v>
      </c>
      <c r="X9" s="16"/>
      <c r="Y9" s="16"/>
      <c r="Z9" s="85"/>
      <c r="AA9" s="85"/>
    </row>
    <row r="10" spans="1:27">
      <c r="A10" s="5" t="s">
        <v>79</v>
      </c>
      <c r="B10" s="17" t="s">
        <v>124</v>
      </c>
      <c r="C10" s="19">
        <v>40185</v>
      </c>
      <c r="D10" s="17" t="s">
        <v>95</v>
      </c>
      <c r="E10" s="36"/>
      <c r="G10" s="36"/>
      <c r="H10" s="20"/>
      <c r="I10" s="18"/>
      <c r="J10" s="18"/>
      <c r="K10" s="18" t="s">
        <v>25</v>
      </c>
      <c r="L10" s="18"/>
      <c r="M10" s="18"/>
      <c r="N10" s="18"/>
      <c r="O10" s="18"/>
      <c r="P10" s="18"/>
      <c r="Q10" s="17"/>
      <c r="R10" s="17"/>
      <c r="S10" s="18"/>
      <c r="T10" s="18"/>
      <c r="U10" s="18"/>
      <c r="V10" s="17"/>
      <c r="W10" s="17">
        <f t="shared" si="0"/>
        <v>0</v>
      </c>
      <c r="X10" s="17"/>
      <c r="Y10" s="17"/>
      <c r="Z10" s="29"/>
      <c r="AA10" s="29"/>
    </row>
    <row r="11" spans="1:27">
      <c r="A11" s="5" t="s">
        <v>79</v>
      </c>
      <c r="B11" s="42" t="s">
        <v>98</v>
      </c>
      <c r="C11" s="56">
        <v>39929</v>
      </c>
      <c r="D11" s="39" t="s">
        <v>99</v>
      </c>
      <c r="E11" s="40"/>
      <c r="F11" s="42"/>
      <c r="G11" s="40"/>
      <c r="H11" s="67"/>
      <c r="I11" s="41"/>
      <c r="J11" s="41"/>
      <c r="K11" s="41" t="s">
        <v>73</v>
      </c>
      <c r="L11" s="41"/>
      <c r="M11" s="41"/>
      <c r="N11" s="41"/>
      <c r="O11" s="41"/>
      <c r="P11" s="41"/>
      <c r="Q11" s="42"/>
      <c r="R11" s="42"/>
      <c r="S11" s="41"/>
      <c r="T11" s="41"/>
      <c r="U11" s="41"/>
      <c r="V11" s="42"/>
      <c r="W11" s="42">
        <f t="shared" si="0"/>
        <v>0</v>
      </c>
      <c r="X11" s="42" t="s">
        <v>89</v>
      </c>
      <c r="Y11" s="17"/>
      <c r="Z11" s="29"/>
      <c r="AA11" s="29"/>
    </row>
    <row r="12" spans="1:27">
      <c r="A12" s="5" t="s">
        <v>79</v>
      </c>
      <c r="B12" s="42" t="s">
        <v>107</v>
      </c>
      <c r="C12" s="68">
        <v>39954</v>
      </c>
      <c r="D12" s="39" t="s">
        <v>6</v>
      </c>
      <c r="E12" s="40"/>
      <c r="F12" s="42"/>
      <c r="G12" s="40"/>
      <c r="H12" s="67"/>
      <c r="I12" s="41"/>
      <c r="J12" s="41"/>
      <c r="K12" s="40" t="s">
        <v>24</v>
      </c>
      <c r="L12" s="41"/>
      <c r="M12" s="41"/>
      <c r="N12" s="41"/>
      <c r="O12" s="41"/>
      <c r="P12" s="41"/>
      <c r="Q12" s="42"/>
      <c r="R12" s="42"/>
      <c r="S12" s="41"/>
      <c r="T12" s="41"/>
      <c r="U12" s="41"/>
      <c r="V12" s="42"/>
      <c r="W12" s="42">
        <f t="shared" si="0"/>
        <v>0</v>
      </c>
      <c r="X12" s="42" t="s">
        <v>89</v>
      </c>
      <c r="Y12" s="17"/>
      <c r="Z12" s="29"/>
      <c r="AA12" s="29"/>
    </row>
    <row r="13" spans="1:27">
      <c r="A13" s="5" t="s">
        <v>79</v>
      </c>
      <c r="B13" s="14" t="s">
        <v>85</v>
      </c>
      <c r="C13" s="19">
        <v>40332</v>
      </c>
      <c r="D13" s="17" t="s">
        <v>80</v>
      </c>
      <c r="E13" s="45"/>
      <c r="G13" s="51"/>
      <c r="H13" s="62"/>
      <c r="I13" s="18"/>
      <c r="J13" s="18"/>
      <c r="K13" s="18"/>
      <c r="L13" s="18"/>
      <c r="M13" s="36" t="s">
        <v>24</v>
      </c>
      <c r="N13" s="18"/>
      <c r="O13" s="18"/>
      <c r="P13" s="18"/>
      <c r="Q13" s="17"/>
      <c r="R13" s="17"/>
      <c r="S13" s="18"/>
      <c r="T13" s="18"/>
      <c r="U13" s="18" t="s">
        <v>25</v>
      </c>
      <c r="V13" s="17"/>
      <c r="W13" s="17">
        <f t="shared" si="0"/>
        <v>0</v>
      </c>
      <c r="X13" s="17"/>
      <c r="Y13" s="17"/>
    </row>
    <row r="14" spans="1:27">
      <c r="A14" s="5" t="s">
        <v>79</v>
      </c>
      <c r="B14" s="14" t="s">
        <v>127</v>
      </c>
      <c r="C14" s="19">
        <v>40679</v>
      </c>
      <c r="D14" s="54" t="s">
        <v>126</v>
      </c>
      <c r="E14" s="48"/>
      <c r="G14" s="51"/>
      <c r="H14" s="111"/>
      <c r="I14" s="18"/>
      <c r="J14" s="18"/>
      <c r="K14" s="18"/>
      <c r="L14" s="18"/>
      <c r="M14" s="36"/>
      <c r="N14" s="18"/>
      <c r="O14" s="18"/>
      <c r="P14" s="18"/>
      <c r="Q14" s="36" t="s">
        <v>24</v>
      </c>
      <c r="R14" s="18"/>
      <c r="S14" s="18"/>
      <c r="T14" s="18"/>
      <c r="U14" s="18"/>
      <c r="V14" s="17"/>
      <c r="W14" s="17">
        <f t="shared" si="0"/>
        <v>0</v>
      </c>
      <c r="X14" s="17"/>
      <c r="Y14" s="17"/>
    </row>
    <row r="15" spans="1:27">
      <c r="A15" s="5" t="s">
        <v>79</v>
      </c>
      <c r="B15" s="14" t="s">
        <v>134</v>
      </c>
      <c r="C15" s="114"/>
      <c r="D15" s="115" t="s">
        <v>135</v>
      </c>
      <c r="E15" s="48"/>
      <c r="G15" s="51"/>
      <c r="H15" s="113"/>
      <c r="I15" s="18"/>
      <c r="J15" s="18"/>
      <c r="K15" s="18"/>
      <c r="L15" s="18"/>
      <c r="M15" s="36"/>
      <c r="N15" s="18"/>
      <c r="O15" s="18"/>
      <c r="P15" s="18"/>
      <c r="Q15" s="36"/>
      <c r="R15" s="18"/>
      <c r="S15" s="18"/>
      <c r="T15" s="18"/>
      <c r="U15" s="18" t="s">
        <v>26</v>
      </c>
      <c r="V15" s="17"/>
      <c r="W15" s="17">
        <f t="shared" si="0"/>
        <v>0</v>
      </c>
      <c r="X15" s="17"/>
      <c r="Y15" s="17"/>
    </row>
    <row r="16" spans="1:27">
      <c r="B16" s="14"/>
      <c r="C16" s="22"/>
      <c r="D16" s="16"/>
      <c r="E16" s="48"/>
      <c r="G16" s="51"/>
      <c r="H16" s="74"/>
      <c r="I16" s="18"/>
      <c r="J16" s="18"/>
      <c r="K16" s="18"/>
      <c r="L16" s="18"/>
      <c r="M16" s="36"/>
      <c r="N16" s="18"/>
      <c r="O16" s="18"/>
      <c r="P16" s="18"/>
      <c r="Q16" s="18"/>
      <c r="R16" s="18"/>
      <c r="S16" s="18"/>
      <c r="T16" s="18"/>
      <c r="U16" s="18"/>
      <c r="V16" s="17"/>
      <c r="W16" s="17"/>
      <c r="X16" s="17"/>
      <c r="Y16" s="17"/>
    </row>
    <row r="17" spans="2:25">
      <c r="B17" s="27"/>
      <c r="D17" s="5" t="s">
        <v>3</v>
      </c>
      <c r="E17" s="28">
        <v>1</v>
      </c>
      <c r="G17" s="30">
        <v>3</v>
      </c>
      <c r="H17" s="62"/>
      <c r="I17" s="18">
        <v>3</v>
      </c>
      <c r="J17" s="18"/>
      <c r="K17" s="18">
        <v>5</v>
      </c>
      <c r="L17" s="18"/>
      <c r="M17" s="18">
        <v>4</v>
      </c>
      <c r="N17" s="18"/>
      <c r="O17" s="18">
        <v>3</v>
      </c>
      <c r="P17" s="18"/>
      <c r="Q17" s="18">
        <v>1</v>
      </c>
      <c r="R17" s="18"/>
      <c r="S17" s="18">
        <v>2</v>
      </c>
      <c r="T17" s="18"/>
      <c r="U17" s="18">
        <v>3</v>
      </c>
      <c r="V17" s="17"/>
      <c r="W17" s="17"/>
      <c r="X17" s="17"/>
      <c r="Y17" s="17"/>
    </row>
    <row r="18" spans="2:25">
      <c r="B18" s="7"/>
      <c r="D18" s="5" t="s">
        <v>4</v>
      </c>
      <c r="E18" s="35">
        <v>6</v>
      </c>
      <c r="F18" s="28"/>
      <c r="G18" s="30">
        <v>8</v>
      </c>
      <c r="H18" s="62"/>
      <c r="I18" s="18">
        <v>3</v>
      </c>
      <c r="J18" s="18"/>
      <c r="K18" s="18">
        <v>5</v>
      </c>
      <c r="L18" s="18"/>
      <c r="M18" s="18">
        <v>8</v>
      </c>
      <c r="N18" s="18"/>
      <c r="O18" s="18">
        <v>3</v>
      </c>
      <c r="P18" s="18"/>
      <c r="Q18" s="18">
        <v>7</v>
      </c>
      <c r="R18" s="18"/>
      <c r="S18" s="18">
        <v>5</v>
      </c>
      <c r="T18" s="18"/>
      <c r="U18" s="18">
        <v>3</v>
      </c>
      <c r="V18" s="17"/>
      <c r="W18" s="17"/>
      <c r="X18" s="17"/>
      <c r="Y18" s="17"/>
    </row>
    <row r="19" spans="2:25">
      <c r="G19" s="23"/>
      <c r="H19" s="4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7"/>
      <c r="V19" s="17"/>
      <c r="W19" s="17"/>
      <c r="X19" s="17"/>
      <c r="Y19" s="17"/>
    </row>
    <row r="20" spans="2:25">
      <c r="M20" s="48"/>
      <c r="N20" s="48"/>
      <c r="O20" s="48"/>
      <c r="P20" s="48"/>
      <c r="Q20" s="48"/>
      <c r="R20" s="48"/>
      <c r="S20" s="48"/>
      <c r="T20" s="48"/>
    </row>
    <row r="21" spans="2:25">
      <c r="O21" s="48"/>
      <c r="P21" s="48"/>
    </row>
  </sheetData>
  <sortState ref="B6:AE13">
    <sortCondition descending="1" ref="W6:W13"/>
  </sortState>
  <mergeCells count="36">
    <mergeCell ref="I1:J1"/>
    <mergeCell ref="I2:J2"/>
    <mergeCell ref="I3:J3"/>
    <mergeCell ref="I4:J4"/>
    <mergeCell ref="E4:F4"/>
    <mergeCell ref="E1:F1"/>
    <mergeCell ref="E2:F2"/>
    <mergeCell ref="E3:F3"/>
    <mergeCell ref="G1:H1"/>
    <mergeCell ref="G2:H2"/>
    <mergeCell ref="G3:H3"/>
    <mergeCell ref="G4:H4"/>
    <mergeCell ref="U2:V2"/>
    <mergeCell ref="Q1:R1"/>
    <mergeCell ref="S1:T1"/>
    <mergeCell ref="U1:V1"/>
    <mergeCell ref="K1:L1"/>
    <mergeCell ref="M1:N1"/>
    <mergeCell ref="O1:P1"/>
    <mergeCell ref="K2:L2"/>
    <mergeCell ref="M2:N2"/>
    <mergeCell ref="O2:P2"/>
    <mergeCell ref="Q2:R2"/>
    <mergeCell ref="S2:T2"/>
    <mergeCell ref="K4:L4"/>
    <mergeCell ref="M4:N4"/>
    <mergeCell ref="O4:P4"/>
    <mergeCell ref="K3:L3"/>
    <mergeCell ref="M3:N3"/>
    <mergeCell ref="O3:P3"/>
    <mergeCell ref="Q4:R4"/>
    <mergeCell ref="S4:T4"/>
    <mergeCell ref="U4:V4"/>
    <mergeCell ref="U3:V3"/>
    <mergeCell ref="Q3:R3"/>
    <mergeCell ref="S3:T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3" customWidth="1"/>
    <col min="6" max="20" width="5.77734375" style="2" customWidth="1"/>
    <col min="21" max="16384" width="9.33203125" style="2"/>
  </cols>
  <sheetData>
    <row r="1" spans="1:20" ht="26.25" customHeight="1">
      <c r="A1" s="1" t="s">
        <v>7</v>
      </c>
      <c r="C1" s="48"/>
      <c r="D1" s="3" t="s">
        <v>10</v>
      </c>
      <c r="E1" s="129" t="s">
        <v>8</v>
      </c>
      <c r="F1" s="129"/>
      <c r="G1" s="124" t="s">
        <v>71</v>
      </c>
      <c r="H1" s="124"/>
      <c r="I1" s="124" t="s">
        <v>53</v>
      </c>
      <c r="J1" s="124"/>
      <c r="K1" s="129" t="s">
        <v>72</v>
      </c>
      <c r="L1" s="129"/>
      <c r="M1" s="118" t="s">
        <v>54</v>
      </c>
      <c r="N1" s="118"/>
      <c r="O1" s="119" t="s">
        <v>56</v>
      </c>
      <c r="P1" s="119"/>
      <c r="Q1" s="124" t="s">
        <v>136</v>
      </c>
      <c r="R1" s="124"/>
    </row>
    <row r="2" spans="1:20" ht="12.75" customHeight="1">
      <c r="A2" s="1"/>
      <c r="C2" s="48"/>
      <c r="D2" s="3"/>
      <c r="E2" s="129" t="s">
        <v>15</v>
      </c>
      <c r="F2" s="129"/>
      <c r="G2" s="128" t="s">
        <v>15</v>
      </c>
      <c r="H2" s="128"/>
      <c r="I2" s="124"/>
      <c r="J2" s="124"/>
      <c r="K2" s="125" t="s">
        <v>16</v>
      </c>
      <c r="L2" s="125"/>
      <c r="M2" s="126"/>
      <c r="N2" s="126"/>
      <c r="O2" s="127"/>
      <c r="P2" s="127"/>
      <c r="Q2" s="128"/>
      <c r="R2" s="128"/>
    </row>
    <row r="3" spans="1:20">
      <c r="A3" s="2"/>
      <c r="C3" s="47">
        <v>40047</v>
      </c>
      <c r="E3" s="125" t="s">
        <v>9</v>
      </c>
      <c r="F3" s="125"/>
      <c r="G3" s="128" t="s">
        <v>59</v>
      </c>
      <c r="H3" s="128"/>
      <c r="I3" s="128" t="s">
        <v>22</v>
      </c>
      <c r="J3" s="128"/>
      <c r="K3" s="125" t="s">
        <v>17</v>
      </c>
      <c r="L3" s="125"/>
      <c r="M3" s="126" t="s">
        <v>61</v>
      </c>
      <c r="N3" s="126"/>
      <c r="O3" s="127" t="s">
        <v>63</v>
      </c>
      <c r="P3" s="127"/>
      <c r="Q3" s="128" t="s">
        <v>22</v>
      </c>
      <c r="R3" s="128"/>
    </row>
    <row r="4" spans="1:20">
      <c r="A4" s="2"/>
      <c r="C4" s="47">
        <v>41153</v>
      </c>
      <c r="E4" s="130" t="s">
        <v>66</v>
      </c>
      <c r="F4" s="130"/>
      <c r="G4" s="132" t="s">
        <v>67</v>
      </c>
      <c r="H4" s="133"/>
      <c r="I4" s="132">
        <v>43589</v>
      </c>
      <c r="J4" s="133"/>
      <c r="K4" s="130" t="s">
        <v>69</v>
      </c>
      <c r="L4" s="130"/>
      <c r="M4" s="120">
        <v>43617</v>
      </c>
      <c r="N4" s="121"/>
      <c r="O4" s="122" t="s">
        <v>128</v>
      </c>
      <c r="P4" s="123"/>
      <c r="Q4" s="132">
        <v>43778</v>
      </c>
      <c r="R4" s="132"/>
    </row>
    <row r="5" spans="1:20" ht="52.8">
      <c r="B5" s="6" t="s">
        <v>45</v>
      </c>
      <c r="C5" s="10" t="s">
        <v>11</v>
      </c>
      <c r="D5" s="4" t="s">
        <v>12</v>
      </c>
      <c r="E5" s="24" t="s">
        <v>1</v>
      </c>
      <c r="F5" s="24" t="s">
        <v>2</v>
      </c>
      <c r="G5" s="58" t="s">
        <v>1</v>
      </c>
      <c r="H5" s="58" t="s">
        <v>2</v>
      </c>
      <c r="I5" s="58" t="s">
        <v>1</v>
      </c>
      <c r="J5" s="58" t="s">
        <v>2</v>
      </c>
      <c r="K5" s="24" t="s">
        <v>1</v>
      </c>
      <c r="L5" s="24" t="s">
        <v>2</v>
      </c>
      <c r="M5" s="59" t="s">
        <v>1</v>
      </c>
      <c r="N5" s="59" t="s">
        <v>2</v>
      </c>
      <c r="O5" s="60" t="s">
        <v>1</v>
      </c>
      <c r="P5" s="60" t="s">
        <v>2</v>
      </c>
      <c r="Q5" s="58" t="s">
        <v>1</v>
      </c>
      <c r="R5" s="58" t="s">
        <v>2</v>
      </c>
      <c r="S5" s="11" t="s">
        <v>0</v>
      </c>
    </row>
    <row r="6" spans="1:20" s="42" customFormat="1">
      <c r="A6" s="38" t="s">
        <v>25</v>
      </c>
      <c r="B6" s="42" t="s">
        <v>84</v>
      </c>
      <c r="C6" s="68">
        <v>39903</v>
      </c>
      <c r="D6" s="42" t="s">
        <v>80</v>
      </c>
      <c r="E6" s="66" t="s">
        <v>25</v>
      </c>
      <c r="F6" s="67">
        <v>15</v>
      </c>
      <c r="G6" s="41"/>
      <c r="H6" s="41"/>
      <c r="I6" s="41"/>
      <c r="J6" s="41"/>
      <c r="K6" s="41"/>
      <c r="L6" s="41"/>
      <c r="M6" s="41"/>
      <c r="O6" s="41"/>
      <c r="P6" s="41"/>
      <c r="Q6" s="41"/>
      <c r="R6" s="41"/>
      <c r="S6" s="42">
        <f t="shared" ref="S6:S11" si="0">SUM(F6:R6)</f>
        <v>15</v>
      </c>
      <c r="T6" s="42" t="s">
        <v>89</v>
      </c>
    </row>
    <row r="7" spans="1:20" s="86" customFormat="1">
      <c r="A7" s="87" t="s">
        <v>73</v>
      </c>
      <c r="B7" s="86" t="s">
        <v>34</v>
      </c>
      <c r="C7" s="106">
        <v>40362</v>
      </c>
      <c r="D7" s="86" t="s">
        <v>6</v>
      </c>
      <c r="E7" s="100" t="s">
        <v>24</v>
      </c>
      <c r="F7" s="90"/>
      <c r="G7" s="90" t="s">
        <v>73</v>
      </c>
      <c r="H7" s="90"/>
      <c r="I7" s="90" t="s">
        <v>25</v>
      </c>
      <c r="J7" s="90"/>
      <c r="K7" s="90" t="s">
        <v>26</v>
      </c>
      <c r="L7" s="90">
        <v>16</v>
      </c>
      <c r="M7" s="90" t="s">
        <v>25</v>
      </c>
      <c r="O7" s="90" t="s">
        <v>26</v>
      </c>
      <c r="P7" s="90"/>
      <c r="Q7" s="90" t="s">
        <v>25</v>
      </c>
      <c r="R7" s="90"/>
      <c r="S7" s="86">
        <f t="shared" si="0"/>
        <v>16</v>
      </c>
    </row>
    <row r="8" spans="1:20" s="16" customFormat="1">
      <c r="A8" s="82" t="s">
        <v>73</v>
      </c>
      <c r="B8" s="16" t="s">
        <v>78</v>
      </c>
      <c r="C8" s="19">
        <v>40575</v>
      </c>
      <c r="D8" s="16" t="s">
        <v>13</v>
      </c>
      <c r="E8" s="65" t="s">
        <v>24</v>
      </c>
      <c r="F8" s="20"/>
      <c r="G8" s="20"/>
      <c r="H8" s="20"/>
      <c r="I8" s="20"/>
      <c r="J8" s="20"/>
      <c r="K8" s="98" t="s">
        <v>24</v>
      </c>
      <c r="L8" s="20"/>
      <c r="M8" s="20"/>
      <c r="O8" s="20" t="s">
        <v>26</v>
      </c>
      <c r="P8" s="20"/>
      <c r="Q8" s="20"/>
      <c r="R8" s="20"/>
      <c r="S8" s="16">
        <f t="shared" si="0"/>
        <v>0</v>
      </c>
    </row>
    <row r="9" spans="1:20" s="16" customFormat="1">
      <c r="A9" s="82" t="s">
        <v>73</v>
      </c>
      <c r="B9" s="16" t="s">
        <v>86</v>
      </c>
      <c r="C9" s="19">
        <v>40689</v>
      </c>
      <c r="D9" s="16" t="s">
        <v>13</v>
      </c>
      <c r="E9" s="65"/>
      <c r="F9" s="20"/>
      <c r="G9" s="20"/>
      <c r="H9" s="20"/>
      <c r="I9" s="20" t="s">
        <v>73</v>
      </c>
      <c r="J9" s="20"/>
      <c r="K9" s="98" t="s">
        <v>24</v>
      </c>
      <c r="L9" s="20"/>
      <c r="M9" s="20"/>
      <c r="O9" s="20"/>
      <c r="P9" s="20"/>
      <c r="Q9" s="20" t="s">
        <v>73</v>
      </c>
      <c r="R9" s="20"/>
      <c r="S9" s="16">
        <f t="shared" si="0"/>
        <v>0</v>
      </c>
    </row>
    <row r="10" spans="1:20" s="16" customFormat="1">
      <c r="A10" s="82" t="s">
        <v>73</v>
      </c>
      <c r="B10" s="16" t="s">
        <v>117</v>
      </c>
      <c r="C10" s="108">
        <v>40067</v>
      </c>
      <c r="D10" s="16" t="s">
        <v>119</v>
      </c>
      <c r="E10" s="65"/>
      <c r="F10" s="20"/>
      <c r="G10" s="20"/>
      <c r="H10" s="20"/>
      <c r="I10" s="20"/>
      <c r="J10" s="20"/>
      <c r="K10" s="98"/>
      <c r="L10" s="20"/>
      <c r="M10" s="20" t="s">
        <v>73</v>
      </c>
      <c r="O10" s="20"/>
      <c r="P10" s="20"/>
      <c r="Q10" s="20"/>
      <c r="R10" s="20"/>
      <c r="S10" s="16">
        <f t="shared" si="0"/>
        <v>0</v>
      </c>
    </row>
    <row r="11" spans="1:20" s="16" customFormat="1">
      <c r="A11" s="82" t="s">
        <v>73</v>
      </c>
      <c r="B11" s="17" t="s">
        <v>114</v>
      </c>
      <c r="C11" s="19">
        <v>40685</v>
      </c>
      <c r="D11" s="16" t="s">
        <v>95</v>
      </c>
      <c r="E11" s="65"/>
      <c r="F11" s="20"/>
      <c r="G11" s="20"/>
      <c r="H11" s="20"/>
      <c r="I11" s="20"/>
      <c r="J11" s="20"/>
      <c r="K11" s="98"/>
      <c r="L11" s="20"/>
      <c r="M11" s="20"/>
      <c r="O11" s="20"/>
      <c r="P11" s="20"/>
      <c r="Q11" s="20" t="s">
        <v>26</v>
      </c>
      <c r="R11" s="20"/>
      <c r="S11" s="16">
        <f t="shared" si="0"/>
        <v>0</v>
      </c>
    </row>
    <row r="12" spans="1:20" s="16" customFormat="1">
      <c r="A12" s="82"/>
      <c r="E12" s="65"/>
      <c r="F12" s="20"/>
      <c r="G12" s="20"/>
      <c r="H12" s="20"/>
      <c r="I12" s="20"/>
      <c r="J12" s="20"/>
      <c r="K12" s="20"/>
      <c r="L12" s="20"/>
      <c r="M12" s="20"/>
      <c r="O12" s="20"/>
      <c r="P12" s="20"/>
      <c r="Q12" s="20"/>
      <c r="R12" s="20"/>
    </row>
    <row r="13" spans="1:20">
      <c r="D13" s="5" t="s">
        <v>3</v>
      </c>
      <c r="E13" s="30">
        <v>3</v>
      </c>
      <c r="F13" s="62"/>
      <c r="G13" s="18">
        <v>1</v>
      </c>
      <c r="H13" s="18"/>
      <c r="I13" s="18">
        <v>2</v>
      </c>
      <c r="J13" s="18"/>
      <c r="K13" s="18">
        <v>3</v>
      </c>
      <c r="L13" s="18"/>
      <c r="M13" s="18">
        <v>2</v>
      </c>
      <c r="N13" s="17"/>
      <c r="O13" s="18">
        <v>2</v>
      </c>
      <c r="P13" s="18"/>
      <c r="Q13" s="18">
        <v>3</v>
      </c>
      <c r="R13" s="18"/>
      <c r="S13" s="17"/>
      <c r="T13" s="17"/>
    </row>
    <row r="14" spans="1:20">
      <c r="D14" s="5" t="s">
        <v>4</v>
      </c>
      <c r="E14" s="30">
        <v>8</v>
      </c>
      <c r="F14" s="62"/>
      <c r="G14" s="18">
        <v>4</v>
      </c>
      <c r="H14" s="18"/>
      <c r="I14" s="18">
        <v>2</v>
      </c>
      <c r="J14" s="18"/>
      <c r="K14" s="18">
        <v>8</v>
      </c>
      <c r="L14" s="18"/>
      <c r="M14" s="18">
        <v>2</v>
      </c>
      <c r="N14" s="17"/>
      <c r="O14" s="18">
        <v>4</v>
      </c>
      <c r="P14" s="18"/>
      <c r="Q14" s="18">
        <v>3</v>
      </c>
      <c r="R14" s="18"/>
      <c r="S14" s="17"/>
      <c r="T14" s="17"/>
    </row>
    <row r="15" spans="1:20">
      <c r="E15" s="23"/>
      <c r="F15" s="48"/>
      <c r="G15" s="17"/>
      <c r="H15" s="17"/>
      <c r="I15" s="17"/>
      <c r="J15" s="17"/>
      <c r="K15" s="18"/>
      <c r="L15" s="18"/>
      <c r="M15" s="18"/>
      <c r="N15" s="17"/>
      <c r="O15" s="18"/>
      <c r="P15" s="18"/>
      <c r="Q15" s="18"/>
      <c r="R15" s="18"/>
      <c r="S15" s="17"/>
      <c r="T15" s="17"/>
    </row>
    <row r="16" spans="1:20">
      <c r="K16" s="48"/>
      <c r="L16" s="48"/>
      <c r="M16" s="48"/>
      <c r="Q16" s="48"/>
      <c r="R16" s="48"/>
    </row>
    <row r="17" spans="3:3">
      <c r="C17" s="17"/>
    </row>
    <row r="18" spans="3:3">
      <c r="C18" s="17"/>
    </row>
    <row r="19" spans="3:3">
      <c r="C19" s="17"/>
    </row>
  </sheetData>
  <sortState ref="B13:D17">
    <sortCondition ref="B13"/>
  </sortState>
  <mergeCells count="28">
    <mergeCell ref="E4:F4"/>
    <mergeCell ref="E1:F1"/>
    <mergeCell ref="E2:F2"/>
    <mergeCell ref="E3:F3"/>
    <mergeCell ref="G1:H1"/>
    <mergeCell ref="G2:H2"/>
    <mergeCell ref="G3:H3"/>
    <mergeCell ref="G4:H4"/>
    <mergeCell ref="O3:P3"/>
    <mergeCell ref="Q3:R3"/>
    <mergeCell ref="I1:J1"/>
    <mergeCell ref="I2:J2"/>
    <mergeCell ref="I3:J3"/>
    <mergeCell ref="K3:L3"/>
    <mergeCell ref="M3:N3"/>
    <mergeCell ref="K1:L1"/>
    <mergeCell ref="M1:N1"/>
    <mergeCell ref="K2:L2"/>
    <mergeCell ref="M2:N2"/>
    <mergeCell ref="O2:P2"/>
    <mergeCell ref="Q2:R2"/>
    <mergeCell ref="O1:P1"/>
    <mergeCell ref="Q1:R1"/>
    <mergeCell ref="I4:J4"/>
    <mergeCell ref="O4:P4"/>
    <mergeCell ref="Q4:R4"/>
    <mergeCell ref="K4:L4"/>
    <mergeCell ref="M4:N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4" sqref="G4:H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3" customWidth="1"/>
    <col min="6" max="23" width="5.77734375" style="2" customWidth="1"/>
    <col min="24" max="16384" width="9.33203125" style="2"/>
  </cols>
  <sheetData>
    <row r="1" spans="1:25" ht="26.25" customHeight="1">
      <c r="A1" s="1" t="s">
        <v>7</v>
      </c>
      <c r="C1" s="48"/>
      <c r="D1" s="3" t="s">
        <v>10</v>
      </c>
      <c r="E1" s="129" t="s">
        <v>8</v>
      </c>
      <c r="F1" s="129"/>
      <c r="G1" s="129" t="s">
        <v>19</v>
      </c>
      <c r="H1" s="129"/>
      <c r="I1" s="124" t="s">
        <v>71</v>
      </c>
      <c r="J1" s="124"/>
      <c r="K1" s="124" t="s">
        <v>52</v>
      </c>
      <c r="L1" s="124"/>
      <c r="M1" s="124" t="s">
        <v>53</v>
      </c>
      <c r="N1" s="124"/>
      <c r="O1" s="129" t="s">
        <v>72</v>
      </c>
      <c r="P1" s="129"/>
      <c r="Q1" s="118" t="s">
        <v>54</v>
      </c>
      <c r="R1" s="118"/>
      <c r="S1" s="119" t="s">
        <v>56</v>
      </c>
      <c r="T1" s="119"/>
    </row>
    <row r="2" spans="1:25" ht="12.75" customHeight="1">
      <c r="A2" s="1"/>
      <c r="C2" s="48"/>
      <c r="D2" s="3"/>
      <c r="E2" s="129" t="s">
        <v>15</v>
      </c>
      <c r="F2" s="129"/>
      <c r="G2" s="125" t="s">
        <v>15</v>
      </c>
      <c r="H2" s="125"/>
      <c r="I2" s="128" t="s">
        <v>15</v>
      </c>
      <c r="J2" s="128"/>
      <c r="K2" s="128" t="s">
        <v>16</v>
      </c>
      <c r="L2" s="128"/>
      <c r="M2" s="124"/>
      <c r="N2" s="124"/>
      <c r="O2" s="125" t="s">
        <v>16</v>
      </c>
      <c r="P2" s="125"/>
      <c r="Q2" s="126"/>
      <c r="R2" s="126"/>
      <c r="S2" s="127"/>
      <c r="T2" s="127"/>
    </row>
    <row r="3" spans="1:25">
      <c r="A3" s="2"/>
      <c r="C3" s="47">
        <v>40047</v>
      </c>
      <c r="E3" s="125" t="s">
        <v>9</v>
      </c>
      <c r="F3" s="125"/>
      <c r="G3" s="125" t="s">
        <v>14</v>
      </c>
      <c r="H3" s="125"/>
      <c r="I3" s="128" t="s">
        <v>59</v>
      </c>
      <c r="J3" s="128"/>
      <c r="K3" s="128" t="s">
        <v>60</v>
      </c>
      <c r="L3" s="128"/>
      <c r="M3" s="128" t="s">
        <v>22</v>
      </c>
      <c r="N3" s="128"/>
      <c r="O3" s="125" t="s">
        <v>17</v>
      </c>
      <c r="P3" s="125"/>
      <c r="Q3" s="126" t="s">
        <v>61</v>
      </c>
      <c r="R3" s="126"/>
      <c r="S3" s="127" t="s">
        <v>63</v>
      </c>
      <c r="T3" s="127"/>
    </row>
    <row r="4" spans="1:25">
      <c r="A4" s="2"/>
      <c r="C4" s="47">
        <v>41153</v>
      </c>
      <c r="E4" s="130" t="s">
        <v>66</v>
      </c>
      <c r="F4" s="130"/>
      <c r="G4" s="130">
        <v>43547</v>
      </c>
      <c r="H4" s="131"/>
      <c r="I4" s="132" t="s">
        <v>67</v>
      </c>
      <c r="J4" s="133"/>
      <c r="K4" s="132" t="s">
        <v>68</v>
      </c>
      <c r="L4" s="133"/>
      <c r="M4" s="132">
        <v>43589</v>
      </c>
      <c r="N4" s="133"/>
      <c r="O4" s="130" t="s">
        <v>69</v>
      </c>
      <c r="P4" s="130"/>
      <c r="Q4" s="120">
        <v>43617</v>
      </c>
      <c r="R4" s="121"/>
      <c r="S4" s="122" t="s">
        <v>128</v>
      </c>
      <c r="T4" s="123"/>
    </row>
    <row r="5" spans="1:25" ht="52.8">
      <c r="B5" s="6" t="s">
        <v>46</v>
      </c>
      <c r="C5" s="10" t="s">
        <v>11</v>
      </c>
      <c r="D5" s="4" t="s">
        <v>12</v>
      </c>
      <c r="E5" s="24" t="s">
        <v>1</v>
      </c>
      <c r="F5" s="24" t="s">
        <v>2</v>
      </c>
      <c r="G5" s="24" t="s">
        <v>1</v>
      </c>
      <c r="H5" s="24" t="s">
        <v>2</v>
      </c>
      <c r="I5" s="58" t="s">
        <v>1</v>
      </c>
      <c r="J5" s="58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24" t="s">
        <v>1</v>
      </c>
      <c r="P5" s="24" t="s">
        <v>2</v>
      </c>
      <c r="Q5" s="59" t="s">
        <v>1</v>
      </c>
      <c r="R5" s="59" t="s">
        <v>2</v>
      </c>
      <c r="S5" s="60" t="s">
        <v>1</v>
      </c>
      <c r="T5" s="60" t="s">
        <v>2</v>
      </c>
      <c r="U5" s="11" t="s">
        <v>0</v>
      </c>
    </row>
    <row r="6" spans="1:25" s="16" customFormat="1">
      <c r="A6" s="82" t="s">
        <v>25</v>
      </c>
      <c r="B6" s="31" t="s">
        <v>39</v>
      </c>
      <c r="C6" s="19">
        <v>40201</v>
      </c>
      <c r="D6" s="16" t="s">
        <v>6</v>
      </c>
      <c r="E6" s="50" t="s">
        <v>25</v>
      </c>
      <c r="F6" s="20">
        <v>15</v>
      </c>
      <c r="G6" s="20" t="s">
        <v>25</v>
      </c>
      <c r="H6" s="20">
        <v>15</v>
      </c>
      <c r="I6" s="20" t="s">
        <v>73</v>
      </c>
      <c r="J6" s="20"/>
      <c r="K6" s="20" t="s">
        <v>26</v>
      </c>
      <c r="L6" s="20"/>
      <c r="M6" s="20" t="s">
        <v>25</v>
      </c>
      <c r="N6" s="20"/>
      <c r="O6" s="98" t="s">
        <v>24</v>
      </c>
      <c r="Q6" s="20" t="s">
        <v>26</v>
      </c>
      <c r="R6" s="20"/>
      <c r="S6" s="20" t="s">
        <v>25</v>
      </c>
      <c r="T6" s="20"/>
      <c r="U6" s="16">
        <f>SUM(F6:T6)</f>
        <v>30</v>
      </c>
      <c r="X6" s="85"/>
      <c r="Y6" s="85"/>
    </row>
    <row r="7" spans="1:25" s="16" customFormat="1">
      <c r="A7" s="82" t="s">
        <v>73</v>
      </c>
      <c r="B7" s="16" t="s">
        <v>78</v>
      </c>
      <c r="C7" s="19">
        <v>40575</v>
      </c>
      <c r="D7" s="16" t="s">
        <v>13</v>
      </c>
      <c r="E7" s="50"/>
      <c r="F7" s="20"/>
      <c r="G7" s="20" t="s">
        <v>73</v>
      </c>
      <c r="H7" s="20">
        <v>12</v>
      </c>
      <c r="I7" s="20"/>
      <c r="J7" s="20"/>
      <c r="K7" s="20"/>
      <c r="L7" s="20"/>
      <c r="M7" s="20"/>
      <c r="N7" s="20"/>
      <c r="Q7" s="20" t="s">
        <v>73</v>
      </c>
      <c r="R7" s="20"/>
      <c r="S7" s="20"/>
      <c r="T7" s="20"/>
      <c r="U7" s="16">
        <f>SUM(F7:T7)</f>
        <v>12</v>
      </c>
      <c r="X7" s="85"/>
      <c r="Y7" s="85"/>
    </row>
    <row r="8" spans="1:25" s="16" customFormat="1">
      <c r="A8" s="82" t="s">
        <v>26</v>
      </c>
      <c r="B8" s="72" t="s">
        <v>101</v>
      </c>
      <c r="C8" s="19">
        <v>40332</v>
      </c>
      <c r="D8" s="16" t="s">
        <v>13</v>
      </c>
      <c r="E8" s="50"/>
      <c r="F8" s="20"/>
      <c r="G8" s="20"/>
      <c r="H8" s="20"/>
      <c r="I8" s="20"/>
      <c r="J8" s="20"/>
      <c r="K8" s="20"/>
      <c r="L8" s="20"/>
      <c r="M8" s="20" t="s">
        <v>73</v>
      </c>
      <c r="N8" s="20"/>
      <c r="Q8" s="20"/>
      <c r="R8" s="20"/>
      <c r="S8" s="20"/>
      <c r="T8" s="20"/>
      <c r="U8" s="16">
        <f>SUM(F8:T8)</f>
        <v>0</v>
      </c>
      <c r="X8" s="92"/>
      <c r="Y8" s="92"/>
    </row>
    <row r="9" spans="1:25" s="86" customFormat="1">
      <c r="A9" s="87" t="s">
        <v>26</v>
      </c>
      <c r="B9" s="107" t="s">
        <v>29</v>
      </c>
      <c r="C9" s="99">
        <v>40369</v>
      </c>
      <c r="D9" s="86" t="s">
        <v>30</v>
      </c>
      <c r="E9" s="89"/>
      <c r="F9" s="90"/>
      <c r="G9" s="90"/>
      <c r="H9" s="90"/>
      <c r="I9" s="90"/>
      <c r="J9" s="90"/>
      <c r="K9" s="90"/>
      <c r="L9" s="90"/>
      <c r="M9" s="90"/>
      <c r="N9" s="90"/>
      <c r="O9" s="89" t="s">
        <v>24</v>
      </c>
      <c r="Q9" s="90" t="s">
        <v>25</v>
      </c>
      <c r="R9" s="90"/>
      <c r="S9" s="90"/>
      <c r="T9" s="90"/>
      <c r="U9" s="86">
        <f>SUM(F9:T9)</f>
        <v>0</v>
      </c>
    </row>
    <row r="10" spans="1:25" s="17" customFormat="1">
      <c r="A10" s="15"/>
      <c r="B10" s="31"/>
      <c r="C10" s="74"/>
      <c r="D10" s="12"/>
      <c r="E10" s="51"/>
      <c r="F10" s="74"/>
      <c r="G10" s="18"/>
      <c r="H10" s="18"/>
      <c r="I10" s="18"/>
      <c r="J10" s="18"/>
      <c r="K10" s="18"/>
      <c r="L10" s="18"/>
      <c r="M10" s="18"/>
      <c r="N10" s="18"/>
      <c r="O10" s="36"/>
      <c r="Q10" s="18"/>
      <c r="R10" s="18"/>
      <c r="S10" s="18"/>
      <c r="T10" s="18"/>
      <c r="X10" s="2"/>
      <c r="Y10" s="2"/>
    </row>
    <row r="11" spans="1:25" s="17" customFormat="1">
      <c r="A11" s="15"/>
      <c r="D11" s="15" t="s">
        <v>3</v>
      </c>
      <c r="E11" s="30">
        <v>1</v>
      </c>
      <c r="F11" s="62"/>
      <c r="G11" s="18">
        <v>2</v>
      </c>
      <c r="H11" s="18"/>
      <c r="I11" s="18">
        <v>1</v>
      </c>
      <c r="J11" s="18"/>
      <c r="K11" s="18">
        <v>1</v>
      </c>
      <c r="L11" s="18"/>
      <c r="M11" s="18">
        <v>2</v>
      </c>
      <c r="N11" s="18"/>
      <c r="O11" s="18">
        <v>2</v>
      </c>
      <c r="P11" s="18"/>
      <c r="Q11" s="18">
        <v>3</v>
      </c>
      <c r="R11" s="18"/>
      <c r="S11" s="18">
        <v>1</v>
      </c>
      <c r="T11" s="18"/>
      <c r="X11" s="2"/>
      <c r="Y11" s="2"/>
    </row>
    <row r="12" spans="1:25" s="17" customFormat="1">
      <c r="A12" s="25"/>
      <c r="D12" s="15" t="s">
        <v>4</v>
      </c>
      <c r="E12" s="30">
        <v>3</v>
      </c>
      <c r="F12" s="62"/>
      <c r="G12" s="18">
        <v>2</v>
      </c>
      <c r="H12" s="18"/>
      <c r="I12" s="18">
        <v>6</v>
      </c>
      <c r="J12" s="18"/>
      <c r="K12" s="18">
        <v>4</v>
      </c>
      <c r="L12" s="18"/>
      <c r="M12" s="18">
        <v>2</v>
      </c>
      <c r="N12" s="18"/>
      <c r="O12" s="18">
        <v>7</v>
      </c>
      <c r="P12" s="18"/>
      <c r="Q12" s="18">
        <v>3</v>
      </c>
      <c r="R12" s="18"/>
      <c r="S12" s="18">
        <v>3</v>
      </c>
      <c r="T12" s="18"/>
      <c r="X12" s="2"/>
      <c r="Y12" s="2"/>
    </row>
    <row r="13" spans="1:25" s="17" customFormat="1">
      <c r="A13" s="15"/>
      <c r="C13" s="21"/>
      <c r="E13" s="23"/>
      <c r="F13" s="48"/>
      <c r="G13" s="18"/>
      <c r="H13" s="18"/>
      <c r="I13" s="18"/>
      <c r="J13" s="18"/>
      <c r="M13" s="18"/>
      <c r="N13" s="18"/>
      <c r="Q13" s="18"/>
      <c r="R13" s="18"/>
      <c r="S13" s="18"/>
      <c r="T13" s="18"/>
      <c r="X13" s="2"/>
      <c r="Y13" s="2"/>
    </row>
    <row r="14" spans="1:25">
      <c r="I14" s="48"/>
      <c r="J14" s="48"/>
      <c r="Q14" s="48"/>
      <c r="R14" s="48"/>
    </row>
  </sheetData>
  <sortState ref="B12:D13">
    <sortCondition ref="B11"/>
  </sortState>
  <mergeCells count="32">
    <mergeCell ref="E4:F4"/>
    <mergeCell ref="E2:F2"/>
    <mergeCell ref="E3:F3"/>
    <mergeCell ref="E1:F1"/>
    <mergeCell ref="G1:H1"/>
    <mergeCell ref="G4:H4"/>
    <mergeCell ref="G2:H2"/>
    <mergeCell ref="G3:H3"/>
    <mergeCell ref="S4:T4"/>
    <mergeCell ref="K3:L3"/>
    <mergeCell ref="M3:N3"/>
    <mergeCell ref="I1:J1"/>
    <mergeCell ref="K1:L1"/>
    <mergeCell ref="M1:N1"/>
    <mergeCell ref="O1:P1"/>
    <mergeCell ref="Q1:R1"/>
    <mergeCell ref="O3:P3"/>
    <mergeCell ref="Q3:R3"/>
    <mergeCell ref="S3:T3"/>
    <mergeCell ref="S1:T1"/>
    <mergeCell ref="I4:J4"/>
    <mergeCell ref="K4:L4"/>
    <mergeCell ref="I2:J2"/>
    <mergeCell ref="K2:L2"/>
    <mergeCell ref="M2:N2"/>
    <mergeCell ref="M4:N4"/>
    <mergeCell ref="Q2:R2"/>
    <mergeCell ref="S2:T2"/>
    <mergeCell ref="O2:P2"/>
    <mergeCell ref="O4:P4"/>
    <mergeCell ref="Q4:R4"/>
    <mergeCell ref="I3:J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6" sqref="B6:D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12" customWidth="1"/>
    <col min="7" max="9" width="5.77734375" style="2" customWidth="1"/>
    <col min="10" max="16384" width="9.33203125" style="2"/>
  </cols>
  <sheetData>
    <row r="1" spans="1:11" ht="26.25" customHeight="1">
      <c r="A1" s="1" t="s">
        <v>7</v>
      </c>
      <c r="C1" s="48"/>
      <c r="D1" s="3" t="s">
        <v>10</v>
      </c>
      <c r="E1" s="124" t="s">
        <v>91</v>
      </c>
      <c r="F1" s="124"/>
    </row>
    <row r="2" spans="1:11" ht="12.75" customHeight="1">
      <c r="A2" s="1"/>
      <c r="C2" s="48"/>
      <c r="D2" s="3"/>
      <c r="E2" s="128" t="s">
        <v>15</v>
      </c>
      <c r="F2" s="128"/>
    </row>
    <row r="3" spans="1:11">
      <c r="A3" s="2"/>
      <c r="C3" s="47">
        <v>40047</v>
      </c>
      <c r="E3" s="128" t="s">
        <v>92</v>
      </c>
      <c r="F3" s="128"/>
    </row>
    <row r="4" spans="1:11">
      <c r="A4" s="2"/>
      <c r="C4" s="47">
        <v>41153</v>
      </c>
      <c r="E4" s="132" t="s">
        <v>93</v>
      </c>
      <c r="F4" s="133"/>
    </row>
    <row r="5" spans="1:11" ht="52.8">
      <c r="B5" s="70" t="s">
        <v>90</v>
      </c>
      <c r="C5" s="10" t="s">
        <v>11</v>
      </c>
      <c r="D5" s="48" t="s">
        <v>12</v>
      </c>
      <c r="E5" s="58" t="s">
        <v>1</v>
      </c>
      <c r="F5" s="58" t="s">
        <v>2</v>
      </c>
      <c r="G5" s="11" t="s">
        <v>0</v>
      </c>
    </row>
    <row r="6" spans="1:11" s="17" customFormat="1">
      <c r="A6" s="15" t="s">
        <v>25</v>
      </c>
      <c r="B6" s="17" t="s">
        <v>29</v>
      </c>
      <c r="C6" s="19">
        <v>40369</v>
      </c>
      <c r="D6" s="17" t="s">
        <v>30</v>
      </c>
      <c r="E6" s="20" t="s">
        <v>73</v>
      </c>
      <c r="F6" s="20"/>
      <c r="J6" s="29"/>
      <c r="K6" s="29"/>
    </row>
    <row r="7" spans="1:11" s="17" customFormat="1">
      <c r="A7" s="15"/>
      <c r="B7" s="31"/>
      <c r="C7" s="69"/>
      <c r="D7" s="12"/>
      <c r="E7" s="20"/>
      <c r="F7" s="20"/>
      <c r="J7" s="2"/>
      <c r="K7" s="2"/>
    </row>
    <row r="8" spans="1:11" s="17" customFormat="1">
      <c r="A8" s="15"/>
      <c r="D8" s="15" t="s">
        <v>3</v>
      </c>
      <c r="E8" s="20">
        <v>1</v>
      </c>
      <c r="F8" s="20"/>
      <c r="J8" s="2"/>
      <c r="K8" s="2"/>
    </row>
    <row r="9" spans="1:11" s="17" customFormat="1">
      <c r="A9" s="25"/>
      <c r="D9" s="15" t="s">
        <v>4</v>
      </c>
      <c r="E9" s="20">
        <v>2</v>
      </c>
      <c r="F9" s="20"/>
      <c r="J9" s="2"/>
      <c r="K9" s="2"/>
    </row>
    <row r="10" spans="1:11">
      <c r="E10" s="16"/>
      <c r="F10" s="16"/>
      <c r="G10" s="17"/>
      <c r="H10" s="17"/>
      <c r="I10" s="17"/>
    </row>
    <row r="11" spans="1:11">
      <c r="E11" s="16"/>
      <c r="F11" s="16"/>
      <c r="G11" s="17"/>
      <c r="H11" s="17"/>
      <c r="I11" s="17"/>
    </row>
    <row r="12" spans="1:11">
      <c r="E12" s="16"/>
      <c r="F12" s="16"/>
      <c r="G12" s="17"/>
      <c r="H12" s="17"/>
      <c r="I12" s="17"/>
    </row>
    <row r="13" spans="1:11">
      <c r="E13" s="16"/>
      <c r="F13" s="16"/>
      <c r="G13" s="17"/>
      <c r="H13" s="17"/>
      <c r="I13" s="17"/>
    </row>
    <row r="14" spans="1:11">
      <c r="E14" s="16"/>
      <c r="F14" s="16"/>
      <c r="G14" s="17"/>
      <c r="H14" s="17"/>
      <c r="I14" s="17"/>
    </row>
  </sheetData>
  <mergeCells count="4">
    <mergeCell ref="E1:F1"/>
    <mergeCell ref="E2:F2"/>
    <mergeCell ref="E3:F3"/>
    <mergeCell ref="E4:F4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8" sqref="C18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12" customWidth="1"/>
    <col min="7" max="9" width="5.77734375" style="2" customWidth="1"/>
    <col min="10" max="16384" width="9.33203125" style="2"/>
  </cols>
  <sheetData>
    <row r="1" spans="1:11" ht="26.25" customHeight="1">
      <c r="A1" s="1" t="s">
        <v>7</v>
      </c>
      <c r="C1" s="48"/>
      <c r="D1" s="3" t="s">
        <v>10</v>
      </c>
      <c r="E1" s="124" t="s">
        <v>57</v>
      </c>
      <c r="F1" s="124"/>
    </row>
    <row r="2" spans="1:11" ht="12.75" customHeight="1">
      <c r="A2" s="1"/>
      <c r="C2" s="48"/>
      <c r="D2" s="3"/>
      <c r="E2" s="128" t="s">
        <v>20</v>
      </c>
      <c r="F2" s="128"/>
    </row>
    <row r="3" spans="1:11">
      <c r="A3" s="2"/>
      <c r="C3" s="47">
        <v>40047</v>
      </c>
      <c r="E3" s="128" t="s">
        <v>64</v>
      </c>
      <c r="F3" s="128"/>
    </row>
    <row r="4" spans="1:11">
      <c r="A4" s="2"/>
      <c r="C4" s="47">
        <v>41153</v>
      </c>
      <c r="E4" s="132">
        <v>43778</v>
      </c>
      <c r="F4" s="132"/>
    </row>
    <row r="5" spans="1:11" ht="52.8">
      <c r="B5" s="73" t="s">
        <v>108</v>
      </c>
      <c r="C5" s="10" t="s">
        <v>11</v>
      </c>
      <c r="D5" s="48" t="s">
        <v>12</v>
      </c>
      <c r="E5" s="58" t="s">
        <v>1</v>
      </c>
      <c r="F5" s="58" t="s">
        <v>2</v>
      </c>
      <c r="G5" s="11" t="s">
        <v>0</v>
      </c>
    </row>
    <row r="6" spans="1:11" s="17" customFormat="1">
      <c r="A6" s="15" t="s">
        <v>25</v>
      </c>
      <c r="B6" s="17" t="s">
        <v>29</v>
      </c>
      <c r="C6" s="19">
        <v>40369</v>
      </c>
      <c r="D6" s="17" t="s">
        <v>30</v>
      </c>
      <c r="E6" s="20" t="s">
        <v>26</v>
      </c>
      <c r="F6" s="20"/>
      <c r="G6" s="17">
        <f>SUM(F6)</f>
        <v>0</v>
      </c>
      <c r="J6" s="29"/>
      <c r="K6" s="29"/>
    </row>
    <row r="7" spans="1:11" s="17" customFormat="1">
      <c r="A7" s="15"/>
      <c r="B7" s="31"/>
      <c r="C7" s="116"/>
      <c r="D7" s="12"/>
      <c r="E7" s="20"/>
      <c r="F7" s="20"/>
      <c r="J7" s="2"/>
      <c r="K7" s="2"/>
    </row>
    <row r="8" spans="1:11" s="17" customFormat="1">
      <c r="A8" s="15"/>
      <c r="D8" s="15" t="s">
        <v>3</v>
      </c>
      <c r="E8" s="20">
        <v>1</v>
      </c>
      <c r="F8" s="20"/>
      <c r="J8" s="2"/>
      <c r="K8" s="2"/>
    </row>
    <row r="9" spans="1:11" s="17" customFormat="1">
      <c r="A9" s="25"/>
      <c r="D9" s="15" t="s">
        <v>4</v>
      </c>
      <c r="E9" s="20">
        <v>3</v>
      </c>
      <c r="F9" s="20"/>
      <c r="J9" s="2"/>
      <c r="K9" s="2"/>
    </row>
    <row r="10" spans="1:11">
      <c r="E10" s="16"/>
      <c r="F10" s="16"/>
      <c r="G10" s="17"/>
      <c r="H10" s="17"/>
      <c r="I10" s="17"/>
    </row>
    <row r="11" spans="1:11">
      <c r="E11" s="16"/>
      <c r="F11" s="16"/>
      <c r="G11" s="17"/>
      <c r="H11" s="17"/>
      <c r="I11" s="17"/>
    </row>
    <row r="12" spans="1:11">
      <c r="E12" s="16"/>
      <c r="F12" s="16"/>
      <c r="G12" s="17"/>
      <c r="H12" s="17"/>
      <c r="I12" s="17"/>
    </row>
    <row r="13" spans="1:11">
      <c r="E13" s="16"/>
      <c r="F13" s="16"/>
      <c r="G13" s="17"/>
      <c r="H13" s="17"/>
      <c r="I13" s="17"/>
    </row>
    <row r="14" spans="1:11">
      <c r="E14" s="16"/>
      <c r="F14" s="16"/>
      <c r="G14" s="17"/>
      <c r="H14" s="17"/>
      <c r="I14" s="17"/>
    </row>
  </sheetData>
  <mergeCells count="4">
    <mergeCell ref="E1:F1"/>
    <mergeCell ref="E2:F2"/>
    <mergeCell ref="E3:F3"/>
    <mergeCell ref="E4:F4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M5" sqref="M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17" width="5.77734375" style="2" customWidth="1"/>
    <col min="18" max="16384" width="9.33203125" style="2"/>
  </cols>
  <sheetData>
    <row r="1" spans="1:19" ht="26.25" customHeight="1">
      <c r="A1" s="1" t="s">
        <v>7</v>
      </c>
      <c r="C1" s="48"/>
      <c r="D1" s="3" t="s">
        <v>10</v>
      </c>
      <c r="E1" s="124" t="s">
        <v>71</v>
      </c>
      <c r="F1" s="124"/>
      <c r="G1" s="124" t="s">
        <v>52</v>
      </c>
      <c r="H1" s="124"/>
      <c r="I1" s="129" t="s">
        <v>72</v>
      </c>
      <c r="J1" s="129"/>
      <c r="K1" s="124" t="s">
        <v>136</v>
      </c>
      <c r="L1" s="124"/>
      <c r="M1" s="124" t="s">
        <v>21</v>
      </c>
      <c r="N1" s="124"/>
    </row>
    <row r="2" spans="1:19" ht="12.75" customHeight="1">
      <c r="A2" s="1"/>
      <c r="C2" s="48"/>
      <c r="D2" s="3"/>
      <c r="E2" s="128" t="s">
        <v>15</v>
      </c>
      <c r="F2" s="128"/>
      <c r="G2" s="128" t="s">
        <v>16</v>
      </c>
      <c r="H2" s="128"/>
      <c r="I2" s="125" t="s">
        <v>16</v>
      </c>
      <c r="J2" s="125"/>
      <c r="K2" s="128"/>
      <c r="L2" s="128"/>
      <c r="M2" s="128"/>
      <c r="N2" s="128"/>
    </row>
    <row r="3" spans="1:19">
      <c r="A3" s="2"/>
      <c r="C3" s="47">
        <v>40047</v>
      </c>
      <c r="E3" s="128" t="s">
        <v>59</v>
      </c>
      <c r="F3" s="128"/>
      <c r="G3" s="128" t="s">
        <v>60</v>
      </c>
      <c r="H3" s="128"/>
      <c r="I3" s="125" t="s">
        <v>17</v>
      </c>
      <c r="J3" s="125"/>
      <c r="K3" s="128" t="s">
        <v>22</v>
      </c>
      <c r="L3" s="128"/>
      <c r="M3" s="128" t="s">
        <v>18</v>
      </c>
      <c r="N3" s="128"/>
    </row>
    <row r="4" spans="1:19">
      <c r="A4" s="2"/>
      <c r="C4" s="47">
        <v>41153</v>
      </c>
      <c r="E4" s="132" t="s">
        <v>67</v>
      </c>
      <c r="F4" s="133"/>
      <c r="G4" s="132" t="s">
        <v>68</v>
      </c>
      <c r="H4" s="133"/>
      <c r="I4" s="130" t="s">
        <v>69</v>
      </c>
      <c r="J4" s="130"/>
      <c r="K4" s="132">
        <v>43778</v>
      </c>
      <c r="L4" s="132"/>
      <c r="M4" s="132">
        <v>43814</v>
      </c>
      <c r="N4" s="132"/>
    </row>
    <row r="5" spans="1:19" ht="52.8">
      <c r="B5" s="6" t="s">
        <v>47</v>
      </c>
      <c r="C5" s="10" t="s">
        <v>11</v>
      </c>
      <c r="D5" s="48" t="s">
        <v>12</v>
      </c>
      <c r="E5" s="58" t="s">
        <v>1</v>
      </c>
      <c r="F5" s="58" t="s">
        <v>2</v>
      </c>
      <c r="G5" s="58" t="s">
        <v>1</v>
      </c>
      <c r="H5" s="58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11" t="s">
        <v>0</v>
      </c>
    </row>
    <row r="6" spans="1:19" s="17" customFormat="1">
      <c r="A6" s="15" t="s">
        <v>25</v>
      </c>
      <c r="B6" s="31" t="s">
        <v>39</v>
      </c>
      <c r="C6" s="55">
        <v>40201</v>
      </c>
      <c r="D6" s="17" t="s">
        <v>6</v>
      </c>
      <c r="E6" s="36" t="s">
        <v>24</v>
      </c>
      <c r="F6" s="18"/>
      <c r="G6" s="18" t="s">
        <v>26</v>
      </c>
      <c r="H6" s="18"/>
      <c r="I6" s="36" t="s">
        <v>24</v>
      </c>
      <c r="K6" s="18" t="s">
        <v>25</v>
      </c>
      <c r="L6" s="18"/>
      <c r="M6" s="18" t="s">
        <v>73</v>
      </c>
      <c r="N6" s="18"/>
      <c r="O6" s="17">
        <f>SUM(F6:N6)</f>
        <v>0</v>
      </c>
      <c r="R6" s="29"/>
      <c r="S6" s="29"/>
    </row>
    <row r="7" spans="1:19" s="17" customFormat="1">
      <c r="A7" s="15" t="s">
        <v>25</v>
      </c>
      <c r="B7" s="72" t="s">
        <v>101</v>
      </c>
      <c r="C7" s="19">
        <v>40332</v>
      </c>
      <c r="D7" s="16" t="s">
        <v>13</v>
      </c>
      <c r="E7" s="36"/>
      <c r="F7" s="18"/>
      <c r="G7" s="18"/>
      <c r="H7" s="18"/>
      <c r="I7" s="36"/>
      <c r="K7" s="18" t="s">
        <v>73</v>
      </c>
      <c r="L7" s="18"/>
      <c r="M7" s="18"/>
      <c r="N7" s="18"/>
      <c r="O7" s="17">
        <f>SUM(F7:N7)</f>
        <v>0</v>
      </c>
      <c r="R7" s="29"/>
      <c r="S7" s="29"/>
    </row>
    <row r="8" spans="1:19" s="17" customFormat="1">
      <c r="A8" s="15" t="s">
        <v>25</v>
      </c>
      <c r="B8" s="17" t="s">
        <v>29</v>
      </c>
      <c r="C8" s="19">
        <v>40369</v>
      </c>
      <c r="D8" s="17" t="s">
        <v>30</v>
      </c>
      <c r="E8" s="36"/>
      <c r="F8" s="18"/>
      <c r="G8" s="18"/>
      <c r="H8" s="18"/>
      <c r="I8" s="36"/>
      <c r="K8" s="18"/>
      <c r="L8" s="18"/>
      <c r="M8" s="18" t="s">
        <v>25</v>
      </c>
      <c r="N8" s="18"/>
      <c r="O8" s="17">
        <f>SUM(F8:N8)</f>
        <v>0</v>
      </c>
      <c r="R8" s="29"/>
      <c r="S8" s="29"/>
    </row>
    <row r="9" spans="1:19" s="17" customFormat="1">
      <c r="A9" s="15"/>
      <c r="B9" s="31"/>
      <c r="C9" s="49"/>
      <c r="D9" s="12"/>
      <c r="E9" s="18"/>
      <c r="F9" s="18"/>
      <c r="G9" s="18"/>
      <c r="H9" s="18"/>
      <c r="K9" s="18"/>
      <c r="L9" s="18"/>
      <c r="M9" s="18"/>
      <c r="N9" s="18"/>
      <c r="R9" s="2"/>
      <c r="S9" s="2"/>
    </row>
    <row r="10" spans="1:19" s="17" customFormat="1">
      <c r="A10" s="15"/>
      <c r="D10" s="15" t="s">
        <v>3</v>
      </c>
      <c r="E10" s="18">
        <v>1</v>
      </c>
      <c r="F10" s="18"/>
      <c r="G10" s="18">
        <v>1</v>
      </c>
      <c r="H10" s="18"/>
      <c r="I10" s="18">
        <v>1</v>
      </c>
      <c r="J10" s="18"/>
      <c r="K10" s="18">
        <v>2</v>
      </c>
      <c r="L10" s="18"/>
      <c r="M10" s="18">
        <v>2</v>
      </c>
      <c r="N10" s="18"/>
      <c r="R10" s="2"/>
      <c r="S10" s="2"/>
    </row>
    <row r="11" spans="1:19" s="17" customFormat="1">
      <c r="A11" s="25"/>
      <c r="D11" s="15" t="s">
        <v>4</v>
      </c>
      <c r="E11" s="18">
        <v>9</v>
      </c>
      <c r="F11" s="18"/>
      <c r="G11" s="18">
        <v>4</v>
      </c>
      <c r="H11" s="18"/>
      <c r="I11" s="18">
        <v>7</v>
      </c>
      <c r="J11" s="18"/>
      <c r="K11" s="18">
        <v>2</v>
      </c>
      <c r="L11" s="18"/>
      <c r="M11" s="18">
        <v>2</v>
      </c>
      <c r="N11" s="18"/>
      <c r="R11" s="2"/>
      <c r="S11" s="2"/>
    </row>
    <row r="12" spans="1:19">
      <c r="E12" s="18"/>
      <c r="F12" s="18"/>
      <c r="G12" s="18"/>
      <c r="H12" s="18"/>
      <c r="I12" s="17"/>
      <c r="J12" s="17"/>
      <c r="K12" s="18"/>
      <c r="L12" s="18"/>
      <c r="M12" s="18"/>
      <c r="N12" s="18"/>
      <c r="O12" s="17"/>
      <c r="P12" s="17"/>
      <c r="Q12" s="17"/>
    </row>
    <row r="13" spans="1:19">
      <c r="E13" s="18"/>
      <c r="F13" s="18"/>
      <c r="G13" s="18"/>
      <c r="H13" s="18"/>
      <c r="I13" s="17"/>
      <c r="J13" s="17"/>
      <c r="K13" s="17"/>
      <c r="L13" s="17"/>
      <c r="M13" s="17"/>
      <c r="N13" s="17"/>
      <c r="O13" s="17"/>
      <c r="P13" s="17"/>
      <c r="Q13" s="17"/>
    </row>
    <row r="14" spans="1:19"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9"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9"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</sheetData>
  <mergeCells count="20">
    <mergeCell ref="K2:L2"/>
    <mergeCell ref="K1:L1"/>
    <mergeCell ref="M2:N2"/>
    <mergeCell ref="M1:N1"/>
    <mergeCell ref="E2:F2"/>
    <mergeCell ref="G2:H2"/>
    <mergeCell ref="I2:J2"/>
    <mergeCell ref="E1:F1"/>
    <mergeCell ref="G1:H1"/>
    <mergeCell ref="I1:J1"/>
    <mergeCell ref="K4:L4"/>
    <mergeCell ref="K3:L3"/>
    <mergeCell ref="M4:N4"/>
    <mergeCell ref="M3:N3"/>
    <mergeCell ref="E4:F4"/>
    <mergeCell ref="G4:H4"/>
    <mergeCell ref="I4:J4"/>
    <mergeCell ref="E3:F3"/>
    <mergeCell ref="G3:H3"/>
    <mergeCell ref="I3:J3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9" width="5.77734375" style="2" customWidth="1"/>
    <col min="10" max="16384" width="9.33203125" style="2"/>
  </cols>
  <sheetData>
    <row r="1" spans="1:11" ht="26.25" customHeight="1">
      <c r="A1" s="1" t="s">
        <v>7</v>
      </c>
      <c r="C1" s="48"/>
      <c r="D1" s="3" t="s">
        <v>10</v>
      </c>
      <c r="E1" s="119" t="s">
        <v>56</v>
      </c>
      <c r="F1" s="119"/>
    </row>
    <row r="2" spans="1:11" ht="12.75" customHeight="1">
      <c r="A2" s="1"/>
      <c r="C2" s="48"/>
      <c r="D2" s="3"/>
      <c r="E2" s="127"/>
      <c r="F2" s="127"/>
    </row>
    <row r="3" spans="1:11">
      <c r="A3" s="2"/>
      <c r="C3" s="47">
        <v>40047</v>
      </c>
      <c r="E3" s="127" t="s">
        <v>63</v>
      </c>
      <c r="F3" s="127"/>
    </row>
    <row r="4" spans="1:11">
      <c r="A4" s="2"/>
      <c r="C4" s="47">
        <v>41153</v>
      </c>
      <c r="E4" s="122" t="s">
        <v>128</v>
      </c>
      <c r="F4" s="123"/>
    </row>
    <row r="5" spans="1:11" ht="52.8">
      <c r="B5" s="6" t="s">
        <v>49</v>
      </c>
      <c r="C5" s="10" t="s">
        <v>11</v>
      </c>
      <c r="D5" s="48" t="s">
        <v>12</v>
      </c>
      <c r="E5" s="60" t="s">
        <v>1</v>
      </c>
      <c r="F5" s="60" t="s">
        <v>2</v>
      </c>
      <c r="G5" s="11" t="s">
        <v>0</v>
      </c>
    </row>
    <row r="6" spans="1:11" s="17" customFormat="1">
      <c r="A6" s="15" t="s">
        <v>25</v>
      </c>
      <c r="B6" s="72" t="s">
        <v>29</v>
      </c>
      <c r="C6" s="19">
        <v>40369</v>
      </c>
      <c r="D6" s="16" t="s">
        <v>30</v>
      </c>
      <c r="E6" s="18" t="s">
        <v>25</v>
      </c>
      <c r="F6" s="18"/>
      <c r="G6" s="17">
        <f>SUM(F6:F6)</f>
        <v>0</v>
      </c>
      <c r="J6" s="29"/>
      <c r="K6" s="29"/>
    </row>
    <row r="7" spans="1:11" s="17" customFormat="1">
      <c r="A7" s="15"/>
      <c r="B7" s="31"/>
      <c r="C7" s="49"/>
      <c r="D7" s="12"/>
      <c r="E7" s="18"/>
      <c r="F7" s="18"/>
      <c r="J7" s="2"/>
      <c r="K7" s="2"/>
    </row>
    <row r="8" spans="1:11" s="17" customFormat="1">
      <c r="A8" s="15"/>
      <c r="D8" s="15" t="s">
        <v>3</v>
      </c>
      <c r="E8" s="18">
        <v>1</v>
      </c>
      <c r="F8" s="18"/>
      <c r="J8" s="2"/>
      <c r="K8" s="2"/>
    </row>
    <row r="9" spans="1:11" s="17" customFormat="1">
      <c r="A9" s="25"/>
      <c r="D9" s="15" t="s">
        <v>4</v>
      </c>
      <c r="E9" s="18">
        <v>2</v>
      </c>
      <c r="F9" s="18"/>
      <c r="J9" s="2"/>
      <c r="K9" s="2"/>
    </row>
    <row r="10" spans="1:11" s="17" customFormat="1">
      <c r="A10" s="15"/>
      <c r="C10" s="21"/>
      <c r="E10" s="18"/>
      <c r="F10" s="18"/>
      <c r="J10" s="2"/>
      <c r="K10" s="2"/>
    </row>
    <row r="11" spans="1:11">
      <c r="E11" s="17"/>
      <c r="F11" s="17"/>
      <c r="G11" s="17"/>
      <c r="H11" s="17"/>
      <c r="I11" s="17"/>
    </row>
    <row r="12" spans="1:11">
      <c r="E12" s="17"/>
      <c r="F12" s="17"/>
      <c r="G12" s="17"/>
      <c r="H12" s="17"/>
      <c r="I12" s="17"/>
    </row>
    <row r="13" spans="1:11">
      <c r="E13" s="17"/>
      <c r="F13" s="17"/>
      <c r="G13" s="17"/>
      <c r="H13" s="17"/>
      <c r="I13" s="17"/>
    </row>
    <row r="14" spans="1:11">
      <c r="E14" s="17"/>
      <c r="F14" s="17"/>
      <c r="G14" s="17"/>
      <c r="H14" s="17"/>
      <c r="I14" s="17"/>
    </row>
  </sheetData>
  <mergeCells count="4">
    <mergeCell ref="E1:F1"/>
    <mergeCell ref="E2:F2"/>
    <mergeCell ref="E4:F4"/>
    <mergeCell ref="E3:F3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G4" sqref="G4:H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5" width="5.77734375" style="13" customWidth="1"/>
    <col min="6" max="27" width="5.77734375" style="2" customWidth="1"/>
    <col min="28" max="16384" width="9.33203125" style="2"/>
  </cols>
  <sheetData>
    <row r="1" spans="1:29" ht="26.25" customHeight="1">
      <c r="A1" s="1" t="s">
        <v>7</v>
      </c>
      <c r="D1" s="3" t="s">
        <v>10</v>
      </c>
      <c r="E1" s="129" t="s">
        <v>8</v>
      </c>
      <c r="F1" s="129"/>
      <c r="G1" s="129" t="s">
        <v>19</v>
      </c>
      <c r="H1" s="129"/>
      <c r="I1" s="124" t="s">
        <v>71</v>
      </c>
      <c r="J1" s="124"/>
      <c r="K1" s="124" t="s">
        <v>52</v>
      </c>
      <c r="L1" s="124"/>
      <c r="M1" s="124" t="s">
        <v>53</v>
      </c>
      <c r="N1" s="124"/>
      <c r="O1" s="129" t="s">
        <v>72</v>
      </c>
      <c r="P1" s="129"/>
      <c r="Q1" s="118" t="s">
        <v>54</v>
      </c>
      <c r="R1" s="118"/>
      <c r="S1" s="119" t="s">
        <v>56</v>
      </c>
      <c r="T1" s="119"/>
      <c r="U1" s="124" t="s">
        <v>136</v>
      </c>
      <c r="V1" s="124"/>
      <c r="W1" s="124" t="s">
        <v>21</v>
      </c>
      <c r="X1" s="124"/>
    </row>
    <row r="2" spans="1:29" ht="12.75" customHeight="1">
      <c r="A2" s="1"/>
      <c r="D2" s="3"/>
      <c r="E2" s="129" t="s">
        <v>15</v>
      </c>
      <c r="F2" s="129"/>
      <c r="G2" s="125" t="s">
        <v>15</v>
      </c>
      <c r="H2" s="125"/>
      <c r="I2" s="128" t="s">
        <v>15</v>
      </c>
      <c r="J2" s="128"/>
      <c r="K2" s="128" t="s">
        <v>16</v>
      </c>
      <c r="L2" s="128"/>
      <c r="M2" s="124"/>
      <c r="N2" s="124"/>
      <c r="O2" s="125" t="s">
        <v>16</v>
      </c>
      <c r="P2" s="125"/>
      <c r="Q2" s="126"/>
      <c r="R2" s="126"/>
      <c r="S2" s="127"/>
      <c r="T2" s="127"/>
      <c r="U2" s="128"/>
      <c r="V2" s="128"/>
      <c r="W2" s="128"/>
      <c r="X2" s="128"/>
    </row>
    <row r="3" spans="1:29">
      <c r="A3" s="2"/>
      <c r="C3" s="47">
        <v>40047</v>
      </c>
      <c r="E3" s="125" t="s">
        <v>9</v>
      </c>
      <c r="F3" s="125"/>
      <c r="G3" s="125" t="s">
        <v>14</v>
      </c>
      <c r="H3" s="125"/>
      <c r="I3" s="128" t="s">
        <v>59</v>
      </c>
      <c r="J3" s="128"/>
      <c r="K3" s="128" t="s">
        <v>60</v>
      </c>
      <c r="L3" s="128"/>
      <c r="M3" s="128" t="s">
        <v>22</v>
      </c>
      <c r="N3" s="128"/>
      <c r="O3" s="125" t="s">
        <v>17</v>
      </c>
      <c r="P3" s="125"/>
      <c r="Q3" s="126" t="s">
        <v>61</v>
      </c>
      <c r="R3" s="126"/>
      <c r="S3" s="127" t="s">
        <v>63</v>
      </c>
      <c r="T3" s="127"/>
      <c r="U3" s="128" t="s">
        <v>22</v>
      </c>
      <c r="V3" s="128"/>
      <c r="W3" s="128" t="s">
        <v>18</v>
      </c>
      <c r="X3" s="128"/>
    </row>
    <row r="4" spans="1:29">
      <c r="A4" s="2"/>
      <c r="C4" s="47">
        <v>41153</v>
      </c>
      <c r="E4" s="130" t="s">
        <v>66</v>
      </c>
      <c r="F4" s="130"/>
      <c r="G4" s="130">
        <v>43547</v>
      </c>
      <c r="H4" s="131"/>
      <c r="I4" s="132" t="s">
        <v>67</v>
      </c>
      <c r="J4" s="133"/>
      <c r="K4" s="132" t="s">
        <v>68</v>
      </c>
      <c r="L4" s="133"/>
      <c r="M4" s="132">
        <v>43589</v>
      </c>
      <c r="N4" s="133"/>
      <c r="O4" s="130" t="s">
        <v>69</v>
      </c>
      <c r="P4" s="130"/>
      <c r="Q4" s="120">
        <v>43617</v>
      </c>
      <c r="R4" s="121"/>
      <c r="S4" s="122" t="s">
        <v>128</v>
      </c>
      <c r="T4" s="123"/>
      <c r="U4" s="132">
        <v>43778</v>
      </c>
      <c r="V4" s="132"/>
      <c r="W4" s="132">
        <v>43814</v>
      </c>
      <c r="X4" s="132"/>
    </row>
    <row r="5" spans="1:29" ht="52.8">
      <c r="B5" s="9" t="s">
        <v>48</v>
      </c>
      <c r="C5" s="10" t="s">
        <v>11</v>
      </c>
      <c r="D5" s="4" t="s">
        <v>12</v>
      </c>
      <c r="E5" s="24" t="s">
        <v>1</v>
      </c>
      <c r="F5" s="24" t="s">
        <v>2</v>
      </c>
      <c r="G5" s="24" t="s">
        <v>1</v>
      </c>
      <c r="H5" s="24" t="s">
        <v>2</v>
      </c>
      <c r="I5" s="58" t="s">
        <v>1</v>
      </c>
      <c r="J5" s="58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24" t="s">
        <v>1</v>
      </c>
      <c r="P5" s="24" t="s">
        <v>2</v>
      </c>
      <c r="Q5" s="59" t="s">
        <v>1</v>
      </c>
      <c r="R5" s="59" t="s">
        <v>2</v>
      </c>
      <c r="S5" s="60" t="s">
        <v>1</v>
      </c>
      <c r="T5" s="60" t="s">
        <v>2</v>
      </c>
      <c r="U5" s="58" t="s">
        <v>1</v>
      </c>
      <c r="V5" s="58" t="s">
        <v>2</v>
      </c>
      <c r="W5" s="58" t="s">
        <v>1</v>
      </c>
      <c r="X5" s="58" t="s">
        <v>2</v>
      </c>
      <c r="Y5" s="11" t="s">
        <v>0</v>
      </c>
    </row>
    <row r="6" spans="1:29" s="86" customFormat="1">
      <c r="A6" s="87" t="s">
        <v>25</v>
      </c>
      <c r="B6" s="86" t="s">
        <v>35</v>
      </c>
      <c r="C6" s="106">
        <v>40293</v>
      </c>
      <c r="D6" s="86" t="s">
        <v>6</v>
      </c>
      <c r="E6" s="89" t="s">
        <v>26</v>
      </c>
      <c r="F6" s="90">
        <v>11</v>
      </c>
      <c r="G6" s="90" t="s">
        <v>25</v>
      </c>
      <c r="H6" s="90">
        <v>15</v>
      </c>
      <c r="I6" s="90" t="s">
        <v>25</v>
      </c>
      <c r="J6" s="90"/>
      <c r="K6" s="90" t="s">
        <v>26</v>
      </c>
      <c r="L6" s="90"/>
      <c r="M6" s="90" t="s">
        <v>25</v>
      </c>
      <c r="N6" s="90"/>
      <c r="O6" s="90" t="s">
        <v>25</v>
      </c>
      <c r="P6" s="90">
        <v>20</v>
      </c>
      <c r="Q6" s="90" t="s">
        <v>25</v>
      </c>
      <c r="R6" s="90"/>
      <c r="S6" s="90" t="s">
        <v>25</v>
      </c>
      <c r="T6" s="90"/>
      <c r="U6" s="90" t="s">
        <v>73</v>
      </c>
      <c r="V6" s="90"/>
      <c r="W6" s="90" t="s">
        <v>25</v>
      </c>
      <c r="X6" s="90"/>
      <c r="Y6" s="86">
        <f t="shared" ref="Y6:Y11" si="0">SUM(F6:X6)</f>
        <v>46</v>
      </c>
    </row>
    <row r="7" spans="1:29" s="76" customFormat="1">
      <c r="A7" s="95" t="s">
        <v>73</v>
      </c>
      <c r="B7" s="76" t="s">
        <v>83</v>
      </c>
      <c r="C7" s="80">
        <v>40010</v>
      </c>
      <c r="D7" s="76" t="s">
        <v>82</v>
      </c>
      <c r="E7" s="66" t="s">
        <v>26</v>
      </c>
      <c r="F7" s="67">
        <v>11</v>
      </c>
      <c r="G7" s="67"/>
      <c r="H7" s="67"/>
      <c r="I7" s="67" t="s">
        <v>26</v>
      </c>
      <c r="J7" s="67"/>
      <c r="K7" s="67"/>
      <c r="L7" s="67"/>
      <c r="M7" s="67" t="s">
        <v>73</v>
      </c>
      <c r="N7" s="67"/>
      <c r="O7" s="67" t="s">
        <v>26</v>
      </c>
      <c r="P7" s="67">
        <v>16</v>
      </c>
      <c r="Q7" s="67"/>
      <c r="R7" s="67"/>
      <c r="S7" s="67"/>
      <c r="T7" s="67"/>
      <c r="U7" s="67"/>
      <c r="V7" s="67"/>
      <c r="W7" s="67"/>
      <c r="X7" s="67"/>
      <c r="Y7" s="76">
        <f t="shared" si="0"/>
        <v>27</v>
      </c>
      <c r="Z7" s="76" t="s">
        <v>89</v>
      </c>
    </row>
    <row r="8" spans="1:29" s="76" customFormat="1">
      <c r="A8" s="95" t="s">
        <v>26</v>
      </c>
      <c r="B8" s="76" t="s">
        <v>102</v>
      </c>
      <c r="C8" s="56">
        <v>39974</v>
      </c>
      <c r="D8" s="76" t="s">
        <v>6</v>
      </c>
      <c r="E8" s="66"/>
      <c r="F8" s="67"/>
      <c r="G8" s="67"/>
      <c r="H8" s="67"/>
      <c r="I8" s="67"/>
      <c r="J8" s="67"/>
      <c r="K8" s="67"/>
      <c r="L8" s="67"/>
      <c r="M8" s="67" t="s">
        <v>26</v>
      </c>
      <c r="N8" s="67"/>
      <c r="O8" s="67" t="s">
        <v>26</v>
      </c>
      <c r="P8" s="67">
        <v>16</v>
      </c>
      <c r="Q8" s="67"/>
      <c r="R8" s="67"/>
      <c r="S8" s="67"/>
      <c r="T8" s="67"/>
      <c r="U8" s="67"/>
      <c r="V8" s="67"/>
      <c r="W8" s="67"/>
      <c r="X8" s="67"/>
      <c r="Y8" s="76">
        <f t="shared" si="0"/>
        <v>16</v>
      </c>
      <c r="Z8" s="76" t="s">
        <v>89</v>
      </c>
      <c r="AB8" s="102"/>
      <c r="AC8" s="102"/>
    </row>
    <row r="9" spans="1:29" s="76" customFormat="1">
      <c r="A9" s="95" t="s">
        <v>79</v>
      </c>
      <c r="B9" s="76" t="s">
        <v>38</v>
      </c>
      <c r="C9" s="56">
        <v>39875</v>
      </c>
      <c r="D9" s="76" t="s">
        <v>13</v>
      </c>
      <c r="E9" s="66"/>
      <c r="F9" s="67"/>
      <c r="G9" s="67" t="s">
        <v>73</v>
      </c>
      <c r="H9" s="67">
        <v>12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76">
        <f t="shared" si="0"/>
        <v>12</v>
      </c>
      <c r="Z9" s="76" t="s">
        <v>89</v>
      </c>
      <c r="AB9" s="102"/>
      <c r="AC9" s="102"/>
    </row>
    <row r="10" spans="1:29" s="16" customFormat="1">
      <c r="A10" s="82" t="s">
        <v>100</v>
      </c>
      <c r="B10" s="16" t="s">
        <v>118</v>
      </c>
      <c r="C10" s="109">
        <v>40206</v>
      </c>
      <c r="D10" s="16" t="s">
        <v>120</v>
      </c>
      <c r="E10" s="5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 t="s">
        <v>73</v>
      </c>
      <c r="R10" s="20"/>
      <c r="S10" s="20"/>
      <c r="T10" s="20"/>
      <c r="U10" s="20" t="s">
        <v>25</v>
      </c>
      <c r="V10" s="20"/>
      <c r="W10" s="20" t="s">
        <v>73</v>
      </c>
      <c r="X10" s="20"/>
      <c r="Y10" s="16">
        <f t="shared" si="0"/>
        <v>0</v>
      </c>
      <c r="AB10" s="92"/>
      <c r="AC10" s="92"/>
    </row>
    <row r="11" spans="1:29" s="16" customFormat="1">
      <c r="A11" s="82" t="s">
        <v>100</v>
      </c>
      <c r="B11" s="16" t="s">
        <v>129</v>
      </c>
      <c r="C11" s="55">
        <v>40133</v>
      </c>
      <c r="D11" s="16" t="s">
        <v>130</v>
      </c>
      <c r="E11" s="5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 t="s">
        <v>73</v>
      </c>
      <c r="T11" s="20"/>
      <c r="U11" s="20"/>
      <c r="V11" s="20"/>
      <c r="W11" s="20"/>
      <c r="X11" s="20"/>
      <c r="Y11" s="16">
        <f t="shared" si="0"/>
        <v>0</v>
      </c>
      <c r="AB11" s="92"/>
      <c r="AC11" s="92"/>
    </row>
    <row r="12" spans="1:29" s="17" customFormat="1">
      <c r="A12" s="15"/>
      <c r="B12" s="16"/>
      <c r="C12" s="52"/>
      <c r="D12" s="16"/>
      <c r="E12" s="51"/>
      <c r="F12" s="63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AB12" s="2"/>
      <c r="AC12" s="2"/>
    </row>
    <row r="13" spans="1:29" s="17" customFormat="1">
      <c r="A13" s="15"/>
      <c r="C13" s="18"/>
      <c r="D13" s="15" t="s">
        <v>3</v>
      </c>
      <c r="E13" s="30">
        <v>2</v>
      </c>
      <c r="F13" s="62"/>
      <c r="G13" s="18">
        <v>2</v>
      </c>
      <c r="H13" s="18"/>
      <c r="I13" s="18">
        <v>2</v>
      </c>
      <c r="J13" s="18"/>
      <c r="K13" s="18">
        <v>1</v>
      </c>
      <c r="L13" s="18"/>
      <c r="M13" s="18">
        <v>3</v>
      </c>
      <c r="N13" s="18"/>
      <c r="O13" s="18">
        <v>3</v>
      </c>
      <c r="P13" s="18"/>
      <c r="Q13" s="18">
        <v>2</v>
      </c>
      <c r="R13" s="18"/>
      <c r="S13" s="18">
        <v>2</v>
      </c>
      <c r="T13" s="18"/>
      <c r="U13" s="18">
        <v>2</v>
      </c>
      <c r="V13" s="18"/>
      <c r="W13" s="18">
        <v>2</v>
      </c>
      <c r="X13" s="18"/>
      <c r="AB13" s="2"/>
      <c r="AC13" s="2"/>
    </row>
    <row r="14" spans="1:29" s="17" customFormat="1">
      <c r="A14" s="25"/>
      <c r="C14" s="18"/>
      <c r="D14" s="15" t="s">
        <v>4</v>
      </c>
      <c r="E14" s="30">
        <v>6</v>
      </c>
      <c r="F14" s="62"/>
      <c r="G14" s="18">
        <v>2</v>
      </c>
      <c r="H14" s="18"/>
      <c r="I14" s="18">
        <v>3</v>
      </c>
      <c r="J14" s="18"/>
      <c r="K14" s="18">
        <v>4</v>
      </c>
      <c r="L14" s="18"/>
      <c r="M14" s="18"/>
      <c r="N14" s="18"/>
      <c r="O14" s="18">
        <v>5</v>
      </c>
      <c r="P14" s="18"/>
      <c r="Q14" s="18">
        <v>2</v>
      </c>
      <c r="R14" s="18"/>
      <c r="S14" s="18">
        <v>2</v>
      </c>
      <c r="T14" s="18"/>
      <c r="U14" s="18">
        <v>2</v>
      </c>
      <c r="V14" s="18"/>
      <c r="W14" s="18">
        <v>2</v>
      </c>
      <c r="X14" s="18"/>
      <c r="AB14" s="2"/>
      <c r="AC14" s="2"/>
    </row>
    <row r="15" spans="1:29" s="17" customFormat="1">
      <c r="A15" s="15"/>
      <c r="B15" s="16"/>
      <c r="C15" s="21"/>
      <c r="E15" s="23"/>
      <c r="F15" s="4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AB15" s="2"/>
      <c r="AC15" s="2"/>
    </row>
    <row r="16" spans="1:29">
      <c r="E16" s="53"/>
      <c r="F16" s="17"/>
      <c r="G16" s="17"/>
      <c r="H16" s="17"/>
      <c r="I16" s="18"/>
      <c r="J16" s="18"/>
      <c r="K16" s="17"/>
      <c r="L16" s="17"/>
      <c r="M16" s="17"/>
      <c r="N16" s="17"/>
      <c r="O16" s="18"/>
      <c r="P16" s="18"/>
      <c r="Q16" s="17"/>
      <c r="R16" s="17"/>
      <c r="S16" s="17"/>
      <c r="T16" s="17"/>
      <c r="U16" s="18"/>
      <c r="V16" s="18"/>
      <c r="W16" s="17"/>
      <c r="X16" s="17"/>
      <c r="Y16" s="17"/>
      <c r="Z16" s="17"/>
      <c r="AA16" s="17"/>
    </row>
    <row r="17" spans="15:16">
      <c r="O17" s="48"/>
      <c r="P17" s="48"/>
    </row>
  </sheetData>
  <sortState ref="B6:AG9">
    <sortCondition descending="1" ref="Y6:Y9"/>
  </sortState>
  <mergeCells count="40">
    <mergeCell ref="E1:F1"/>
    <mergeCell ref="E2:F2"/>
    <mergeCell ref="E3:F3"/>
    <mergeCell ref="G1:H1"/>
    <mergeCell ref="G2:H2"/>
    <mergeCell ref="I3:J3"/>
    <mergeCell ref="I4:J4"/>
    <mergeCell ref="G3:H3"/>
    <mergeCell ref="G4:H4"/>
    <mergeCell ref="E4:F4"/>
    <mergeCell ref="I1:J1"/>
    <mergeCell ref="I2:J2"/>
    <mergeCell ref="K2:L2"/>
    <mergeCell ref="M2:N2"/>
    <mergeCell ref="O2:P2"/>
    <mergeCell ref="Q1:R1"/>
    <mergeCell ref="S1:T1"/>
    <mergeCell ref="U1:V1"/>
    <mergeCell ref="Q2:R2"/>
    <mergeCell ref="K1:L1"/>
    <mergeCell ref="M1:N1"/>
    <mergeCell ref="O1:P1"/>
    <mergeCell ref="W1:X1"/>
    <mergeCell ref="W2:X2"/>
    <mergeCell ref="S2:T2"/>
    <mergeCell ref="U2:V2"/>
    <mergeCell ref="W3:X3"/>
    <mergeCell ref="W4:X4"/>
    <mergeCell ref="K4:L4"/>
    <mergeCell ref="U3:V3"/>
    <mergeCell ref="Q4:R4"/>
    <mergeCell ref="S4:T4"/>
    <mergeCell ref="U4:V4"/>
    <mergeCell ref="K3:L3"/>
    <mergeCell ref="M3:N3"/>
    <mergeCell ref="O3:P3"/>
    <mergeCell ref="Q3:R3"/>
    <mergeCell ref="S3:T3"/>
    <mergeCell ref="M4:N4"/>
    <mergeCell ref="O4:P4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I4" sqref="I4:J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6" width="6" style="2" customWidth="1"/>
    <col min="7" max="7" width="5.77734375" style="13" customWidth="1"/>
    <col min="8" max="23" width="5.77734375" style="2" customWidth="1"/>
    <col min="24" max="16384" width="9.33203125" style="2"/>
  </cols>
  <sheetData>
    <row r="1" spans="1:39" ht="26.25" customHeight="1">
      <c r="A1" s="1" t="s">
        <v>5</v>
      </c>
      <c r="D1" s="3" t="s">
        <v>10</v>
      </c>
      <c r="E1" s="124" t="s">
        <v>51</v>
      </c>
      <c r="F1" s="124"/>
      <c r="G1" s="129" t="s">
        <v>8</v>
      </c>
      <c r="H1" s="129"/>
      <c r="I1" s="129" t="s">
        <v>19</v>
      </c>
      <c r="J1" s="129"/>
      <c r="K1" s="124" t="s">
        <v>53</v>
      </c>
      <c r="L1" s="124"/>
      <c r="M1" s="129" t="s">
        <v>72</v>
      </c>
      <c r="N1" s="129"/>
      <c r="O1" s="118" t="s">
        <v>54</v>
      </c>
      <c r="P1" s="118"/>
      <c r="Q1" s="119" t="s">
        <v>56</v>
      </c>
      <c r="R1" s="119"/>
      <c r="S1" s="124" t="s">
        <v>136</v>
      </c>
      <c r="T1" s="124"/>
    </row>
    <row r="2" spans="1:39" ht="12.75" customHeight="1">
      <c r="A2" s="1"/>
      <c r="D2" s="3"/>
      <c r="E2" s="124" t="s">
        <v>15</v>
      </c>
      <c r="F2" s="124"/>
      <c r="G2" s="129" t="s">
        <v>15</v>
      </c>
      <c r="H2" s="129"/>
      <c r="I2" s="125" t="s">
        <v>15</v>
      </c>
      <c r="J2" s="125"/>
      <c r="K2" s="124"/>
      <c r="L2" s="124"/>
      <c r="M2" s="125" t="s">
        <v>16</v>
      </c>
      <c r="N2" s="125"/>
      <c r="O2" s="126"/>
      <c r="P2" s="126"/>
      <c r="Q2" s="127"/>
      <c r="R2" s="127"/>
      <c r="S2" s="128"/>
      <c r="T2" s="128"/>
    </row>
    <row r="3" spans="1:39">
      <c r="A3" s="2"/>
      <c r="C3" s="47">
        <v>40048</v>
      </c>
      <c r="E3" s="128" t="s">
        <v>58</v>
      </c>
      <c r="F3" s="128"/>
      <c r="G3" s="125" t="s">
        <v>9</v>
      </c>
      <c r="H3" s="125"/>
      <c r="I3" s="125" t="s">
        <v>14</v>
      </c>
      <c r="J3" s="125"/>
      <c r="K3" s="128" t="s">
        <v>22</v>
      </c>
      <c r="L3" s="128"/>
      <c r="M3" s="125" t="s">
        <v>17</v>
      </c>
      <c r="N3" s="125"/>
      <c r="O3" s="126" t="s">
        <v>61</v>
      </c>
      <c r="P3" s="126"/>
      <c r="Q3" s="127" t="s">
        <v>63</v>
      </c>
      <c r="R3" s="127"/>
      <c r="S3" s="128" t="s">
        <v>22</v>
      </c>
      <c r="T3" s="128"/>
    </row>
    <row r="4" spans="1:39">
      <c r="A4" s="2"/>
      <c r="C4" s="47">
        <v>41153</v>
      </c>
      <c r="E4" s="132" t="s">
        <v>65</v>
      </c>
      <c r="F4" s="132"/>
      <c r="G4" s="130" t="s">
        <v>66</v>
      </c>
      <c r="H4" s="130"/>
      <c r="I4" s="130">
        <v>43547</v>
      </c>
      <c r="J4" s="131"/>
      <c r="K4" s="132">
        <v>43589</v>
      </c>
      <c r="L4" s="133"/>
      <c r="M4" s="130" t="s">
        <v>69</v>
      </c>
      <c r="N4" s="130"/>
      <c r="O4" s="120">
        <v>43617</v>
      </c>
      <c r="P4" s="121"/>
      <c r="Q4" s="122" t="s">
        <v>128</v>
      </c>
      <c r="R4" s="123"/>
      <c r="S4" s="132">
        <v>43778</v>
      </c>
      <c r="T4" s="132"/>
    </row>
    <row r="5" spans="1:39" ht="52.8">
      <c r="B5" s="6" t="s">
        <v>44</v>
      </c>
      <c r="C5" s="10" t="s">
        <v>11</v>
      </c>
      <c r="D5" s="4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24" t="s">
        <v>1</v>
      </c>
      <c r="N5" s="24" t="s">
        <v>2</v>
      </c>
      <c r="O5" s="59" t="s">
        <v>1</v>
      </c>
      <c r="P5" s="59" t="s">
        <v>2</v>
      </c>
      <c r="Q5" s="60" t="s">
        <v>1</v>
      </c>
      <c r="R5" s="60" t="s">
        <v>2</v>
      </c>
      <c r="S5" s="58" t="s">
        <v>1</v>
      </c>
      <c r="T5" s="58" t="s">
        <v>2</v>
      </c>
      <c r="U5" s="11" t="s">
        <v>0</v>
      </c>
    </row>
    <row r="6" spans="1:39" s="86" customFormat="1">
      <c r="A6" s="87" t="s">
        <v>25</v>
      </c>
      <c r="B6" s="86" t="s">
        <v>42</v>
      </c>
      <c r="C6" s="88">
        <v>40405</v>
      </c>
      <c r="D6" s="86" t="s">
        <v>95</v>
      </c>
      <c r="E6" s="89" t="s">
        <v>26</v>
      </c>
      <c r="F6" s="90"/>
      <c r="G6" s="91" t="s">
        <v>25</v>
      </c>
      <c r="H6" s="90">
        <v>15</v>
      </c>
      <c r="I6" s="90" t="s">
        <v>25</v>
      </c>
      <c r="J6" s="90">
        <v>15</v>
      </c>
      <c r="K6" s="90"/>
      <c r="L6" s="90"/>
      <c r="M6" s="90" t="s">
        <v>25</v>
      </c>
      <c r="N6" s="90">
        <v>20</v>
      </c>
      <c r="O6" s="90" t="s">
        <v>25</v>
      </c>
      <c r="P6" s="90"/>
      <c r="Q6" s="90" t="s">
        <v>25</v>
      </c>
      <c r="R6" s="90"/>
      <c r="S6" s="90"/>
      <c r="T6" s="90"/>
      <c r="U6" s="86">
        <f t="shared" ref="U6:U12" si="0">SUM(F6:T6)</f>
        <v>50</v>
      </c>
    </row>
    <row r="7" spans="1:39" s="16" customFormat="1">
      <c r="A7" s="82" t="s">
        <v>73</v>
      </c>
      <c r="B7" s="16" t="s">
        <v>43</v>
      </c>
      <c r="C7" s="19">
        <v>40291</v>
      </c>
      <c r="D7" s="16" t="s">
        <v>95</v>
      </c>
      <c r="E7" s="12"/>
      <c r="F7" s="12"/>
      <c r="G7" s="30" t="s">
        <v>73</v>
      </c>
      <c r="H7" s="84">
        <v>12</v>
      </c>
      <c r="I7" s="84" t="s">
        <v>73</v>
      </c>
      <c r="J7" s="84">
        <v>12</v>
      </c>
      <c r="K7" s="84" t="s">
        <v>25</v>
      </c>
      <c r="L7" s="84"/>
      <c r="M7" s="84" t="s">
        <v>73</v>
      </c>
      <c r="N7" s="84">
        <v>17</v>
      </c>
      <c r="O7" s="84" t="s">
        <v>73</v>
      </c>
      <c r="P7" s="84"/>
      <c r="Q7" s="112" t="s">
        <v>26</v>
      </c>
      <c r="R7" s="112"/>
      <c r="S7" s="113"/>
      <c r="T7" s="113"/>
      <c r="U7" s="16">
        <f t="shared" si="0"/>
        <v>41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6" customFormat="1">
      <c r="A8" s="82" t="s">
        <v>26</v>
      </c>
      <c r="B8" s="16" t="s">
        <v>81</v>
      </c>
      <c r="C8" s="19">
        <v>40966</v>
      </c>
      <c r="D8" s="16" t="s">
        <v>80</v>
      </c>
      <c r="E8" s="12"/>
      <c r="F8" s="12"/>
      <c r="G8" s="83" t="s">
        <v>24</v>
      </c>
      <c r="H8" s="84"/>
      <c r="I8" s="84" t="s">
        <v>26</v>
      </c>
      <c r="J8" s="84">
        <v>11</v>
      </c>
      <c r="K8" s="84" t="s">
        <v>26</v>
      </c>
      <c r="L8" s="84"/>
      <c r="M8" s="84" t="s">
        <v>26</v>
      </c>
      <c r="N8" s="84">
        <v>16</v>
      </c>
      <c r="O8" s="84" t="s">
        <v>26</v>
      </c>
      <c r="P8" s="84"/>
      <c r="Q8" s="112"/>
      <c r="R8" s="112"/>
      <c r="S8" s="113" t="s">
        <v>73</v>
      </c>
      <c r="T8" s="113"/>
      <c r="U8" s="16">
        <f t="shared" si="0"/>
        <v>27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s="16" customFormat="1">
      <c r="A9" s="82" t="s">
        <v>79</v>
      </c>
      <c r="B9" s="16" t="s">
        <v>74</v>
      </c>
      <c r="C9" s="19">
        <v>40610</v>
      </c>
      <c r="D9" s="16" t="s">
        <v>13</v>
      </c>
      <c r="E9" s="12"/>
      <c r="F9" s="12"/>
      <c r="G9" s="30" t="s">
        <v>26</v>
      </c>
      <c r="H9" s="84">
        <v>11</v>
      </c>
      <c r="I9" s="84" t="s">
        <v>26</v>
      </c>
      <c r="J9" s="84">
        <v>11</v>
      </c>
      <c r="K9" s="83" t="s">
        <v>24</v>
      </c>
      <c r="L9" s="84"/>
      <c r="M9" s="51" t="s">
        <v>24</v>
      </c>
      <c r="N9" s="84"/>
      <c r="O9" s="83" t="s">
        <v>24</v>
      </c>
      <c r="P9" s="84"/>
      <c r="Q9" s="112"/>
      <c r="R9" s="112"/>
      <c r="S9" s="113"/>
      <c r="T9" s="113"/>
      <c r="U9" s="16">
        <f t="shared" si="0"/>
        <v>22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16" customFormat="1">
      <c r="A10" s="82" t="s">
        <v>100</v>
      </c>
      <c r="B10" s="16" t="s">
        <v>97</v>
      </c>
      <c r="C10" s="19">
        <v>40760</v>
      </c>
      <c r="D10" s="16" t="s">
        <v>80</v>
      </c>
      <c r="E10" s="12"/>
      <c r="F10" s="12"/>
      <c r="G10" s="83"/>
      <c r="H10" s="84"/>
      <c r="I10" s="84"/>
      <c r="J10" s="84"/>
      <c r="K10" s="84" t="s">
        <v>73</v>
      </c>
      <c r="L10" s="84"/>
      <c r="M10" s="84"/>
      <c r="N10" s="84"/>
      <c r="O10" s="83" t="s">
        <v>24</v>
      </c>
      <c r="P10" s="84"/>
      <c r="Q10" s="112"/>
      <c r="R10" s="112"/>
      <c r="S10" s="113"/>
      <c r="T10" s="113"/>
      <c r="U10" s="16">
        <f t="shared" si="0"/>
        <v>0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s="16" customFormat="1">
      <c r="A11" s="82" t="s">
        <v>100</v>
      </c>
      <c r="B11" s="16" t="s">
        <v>103</v>
      </c>
      <c r="C11" s="19">
        <v>40972</v>
      </c>
      <c r="D11" s="16" t="s">
        <v>80</v>
      </c>
      <c r="E11" s="12"/>
      <c r="F11" s="12"/>
      <c r="G11" s="83"/>
      <c r="H11" s="84"/>
      <c r="I11" s="84"/>
      <c r="J11" s="84"/>
      <c r="K11" s="84" t="s">
        <v>79</v>
      </c>
      <c r="L11" s="84"/>
      <c r="M11" s="84"/>
      <c r="N11" s="84"/>
      <c r="O11" s="84" t="s">
        <v>26</v>
      </c>
      <c r="P11" s="84"/>
      <c r="Q11" s="112"/>
      <c r="R11" s="112"/>
      <c r="S11" s="113"/>
      <c r="T11" s="113"/>
      <c r="U11" s="16">
        <f t="shared" si="0"/>
        <v>0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16" customFormat="1">
      <c r="A12" s="82" t="s">
        <v>100</v>
      </c>
      <c r="B12" s="16" t="s">
        <v>111</v>
      </c>
      <c r="C12" s="19">
        <v>40150</v>
      </c>
      <c r="D12" s="16" t="s">
        <v>112</v>
      </c>
      <c r="E12" s="12"/>
      <c r="F12" s="12"/>
      <c r="G12" s="83"/>
      <c r="H12" s="84"/>
      <c r="I12" s="84"/>
      <c r="J12" s="84"/>
      <c r="K12" s="84"/>
      <c r="L12" s="84"/>
      <c r="M12" s="51" t="s">
        <v>24</v>
      </c>
      <c r="N12" s="84"/>
      <c r="O12" s="83" t="s">
        <v>24</v>
      </c>
      <c r="P12" s="84"/>
      <c r="Q12" s="112"/>
      <c r="R12" s="112"/>
      <c r="S12" s="113" t="s">
        <v>25</v>
      </c>
      <c r="T12" s="113"/>
      <c r="U12" s="16">
        <f t="shared" si="0"/>
        <v>0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s="17" customFormat="1">
      <c r="A13" s="15"/>
      <c r="B13" s="14"/>
      <c r="C13" s="18"/>
      <c r="D13" s="33"/>
      <c r="E13" s="8"/>
      <c r="F13" s="48"/>
      <c r="G13" s="51"/>
      <c r="H13" s="63"/>
      <c r="K13" s="18"/>
      <c r="L13" s="18"/>
      <c r="M13" s="18"/>
      <c r="N13" s="18"/>
      <c r="O13" s="18"/>
      <c r="P13" s="18"/>
      <c r="Q13" s="18"/>
      <c r="R13" s="18"/>
      <c r="S13" s="18"/>
      <c r="T13" s="1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17" customFormat="1">
      <c r="A14" s="25"/>
      <c r="C14" s="18"/>
      <c r="D14" s="15" t="s">
        <v>3</v>
      </c>
      <c r="E14" s="48">
        <v>1</v>
      </c>
      <c r="F14" s="48"/>
      <c r="G14" s="30">
        <v>4</v>
      </c>
      <c r="H14" s="63"/>
      <c r="I14" s="18">
        <v>4</v>
      </c>
      <c r="K14" s="18">
        <v>5</v>
      </c>
      <c r="L14" s="18"/>
      <c r="M14" s="18">
        <v>5</v>
      </c>
      <c r="N14" s="18"/>
      <c r="O14" s="18">
        <v>7</v>
      </c>
      <c r="P14" s="18"/>
      <c r="Q14" s="18">
        <v>2</v>
      </c>
      <c r="R14" s="18"/>
      <c r="S14" s="18">
        <v>2</v>
      </c>
      <c r="T14" s="1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17" customFormat="1">
      <c r="A15" s="25"/>
      <c r="C15" s="18"/>
      <c r="D15" s="15" t="s">
        <v>4</v>
      </c>
      <c r="E15" s="48">
        <v>5</v>
      </c>
      <c r="F15" s="2"/>
      <c r="G15" s="30">
        <v>7</v>
      </c>
      <c r="H15" s="63"/>
      <c r="I15" s="18">
        <v>4</v>
      </c>
      <c r="K15" s="18">
        <v>5</v>
      </c>
      <c r="L15" s="18"/>
      <c r="M15" s="18">
        <v>7</v>
      </c>
      <c r="N15" s="18"/>
      <c r="O15" s="18">
        <v>7</v>
      </c>
      <c r="P15" s="18"/>
      <c r="Q15" s="18">
        <v>4</v>
      </c>
      <c r="R15" s="18"/>
      <c r="S15" s="18">
        <v>2</v>
      </c>
      <c r="T15" s="1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17" customFormat="1">
      <c r="A16" s="15"/>
      <c r="B16" s="34"/>
      <c r="C16" s="18"/>
      <c r="D16" s="34"/>
      <c r="E16" s="2"/>
      <c r="F16" s="2"/>
      <c r="G16" s="23"/>
      <c r="H16" s="48"/>
      <c r="K16" s="18"/>
      <c r="L16" s="18"/>
      <c r="M16" s="18"/>
      <c r="N16" s="18"/>
      <c r="O16" s="18"/>
      <c r="P16" s="18"/>
      <c r="Q16" s="18"/>
      <c r="R16" s="18"/>
      <c r="S16" s="18"/>
      <c r="T16" s="1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1:18">
      <c r="K17" s="48"/>
      <c r="L17" s="48"/>
      <c r="M17" s="48"/>
      <c r="N17" s="48"/>
      <c r="Q17" s="48"/>
      <c r="R17" s="48"/>
    </row>
  </sheetData>
  <sortState ref="B6:AE12">
    <sortCondition descending="1" ref="U6:U12"/>
  </sortState>
  <mergeCells count="32">
    <mergeCell ref="I1:J1"/>
    <mergeCell ref="I4:J4"/>
    <mergeCell ref="I3:J3"/>
    <mergeCell ref="I2:J2"/>
    <mergeCell ref="E1:F1"/>
    <mergeCell ref="E2:F2"/>
    <mergeCell ref="E3:F3"/>
    <mergeCell ref="E4:F4"/>
    <mergeCell ref="G4:H4"/>
    <mergeCell ref="G3:H3"/>
    <mergeCell ref="G2:H2"/>
    <mergeCell ref="G1:H1"/>
    <mergeCell ref="M1:N1"/>
    <mergeCell ref="O1:P1"/>
    <mergeCell ref="Q1:R1"/>
    <mergeCell ref="S2:T2"/>
    <mergeCell ref="K1:L1"/>
    <mergeCell ref="S1:T1"/>
    <mergeCell ref="M2:N2"/>
    <mergeCell ref="O2:P2"/>
    <mergeCell ref="K2:L2"/>
    <mergeCell ref="Q2:R2"/>
    <mergeCell ref="K4:L4"/>
    <mergeCell ref="M4:N4"/>
    <mergeCell ref="O4:P4"/>
    <mergeCell ref="Q4:R4"/>
    <mergeCell ref="S4:T4"/>
    <mergeCell ref="Q3:R3"/>
    <mergeCell ref="K3:L3"/>
    <mergeCell ref="S3:T3"/>
    <mergeCell ref="M3:N3"/>
    <mergeCell ref="O3:P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lány 24</vt:lpstr>
      <vt:lpstr>lány 27</vt:lpstr>
      <vt:lpstr>lány 30</vt:lpstr>
      <vt:lpstr>lány 32</vt:lpstr>
      <vt:lpstr>lány +32</vt:lpstr>
      <vt:lpstr>lány 33</vt:lpstr>
      <vt:lpstr>lány 36</vt:lpstr>
      <vt:lpstr>lány +36</vt:lpstr>
      <vt:lpstr>fiú 24</vt:lpstr>
      <vt:lpstr>fiú 27</vt:lpstr>
      <vt:lpstr>fiú 28</vt:lpstr>
      <vt:lpstr>fiú 30</vt:lpstr>
      <vt:lpstr>fiú 32</vt:lpstr>
      <vt:lpstr>fiú +32</vt:lpstr>
      <vt:lpstr>fiú 33</vt:lpstr>
      <vt:lpstr>fiú 36</vt:lpstr>
      <vt:lpstr>fiú +36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2016-04-05T11:20:57Z</cp:lastPrinted>
  <dcterms:created xsi:type="dcterms:W3CDTF">2003-03-16T13:41:38Z</dcterms:created>
  <dcterms:modified xsi:type="dcterms:W3CDTF">2020-02-05T13:28:38Z</dcterms:modified>
  <cp:category>kick-box</cp:category>
</cp:coreProperties>
</file>