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520" yWindow="-12" windowWidth="11556" windowHeight="9696"/>
  </bookViews>
  <sheets>
    <sheet name="női 50" sheetId="13114" r:id="rId1"/>
    <sheet name="női 55" sheetId="2" r:id="rId2"/>
    <sheet name="női 60" sheetId="4" r:id="rId3"/>
    <sheet name="női 65" sheetId="13117" r:id="rId4"/>
    <sheet name="női 70" sheetId="13123" r:id="rId5"/>
    <sheet name="női +70" sheetId="13119" r:id="rId6"/>
    <sheet name="férfi 57" sheetId="13112" r:id="rId7"/>
    <sheet name="férfi 63" sheetId="3892" r:id="rId8"/>
    <sheet name="férfi 69" sheetId="525" r:id="rId9"/>
    <sheet name="férfi 74" sheetId="46" r:id="rId10"/>
    <sheet name="férfi 79" sheetId="4097" r:id="rId11"/>
    <sheet name="férfi 84" sheetId="13115" r:id="rId12"/>
    <sheet name="férfi 89" sheetId="13122" r:id="rId13"/>
    <sheet name="férfi 94" sheetId="13121" r:id="rId14"/>
    <sheet name="férfi +94" sheetId="13125" r:id="rId15"/>
  </sheets>
  <calcPr calcId="125725"/>
</workbook>
</file>

<file path=xl/calcChain.xml><?xml version="1.0" encoding="utf-8"?>
<calcChain xmlns="http://schemas.openxmlformats.org/spreadsheetml/2006/main">
  <c r="AC10" i="13123"/>
  <c r="W7" i="46" l="1"/>
  <c r="W6"/>
  <c r="AE8" i="13115"/>
  <c r="AA7" i="13125"/>
  <c r="Y6" i="13119"/>
  <c r="Y7"/>
  <c r="AE9" i="13117"/>
  <c r="AE10" i="2"/>
  <c r="AG7" i="4"/>
  <c r="AG8"/>
  <c r="AE10" i="13117"/>
  <c r="AC8" i="13123"/>
  <c r="AE6" i="13112"/>
  <c r="AI8" i="3892"/>
  <c r="AI9"/>
  <c r="AI10"/>
  <c r="AI9" i="525"/>
  <c r="AI11"/>
  <c r="AE7" i="4097"/>
  <c r="AI10" i="525" l="1"/>
  <c r="AA6" i="13125"/>
  <c r="AC6" i="13121"/>
  <c r="AC8"/>
  <c r="AC7"/>
  <c r="AE6" i="13122"/>
  <c r="AE7" i="13115"/>
  <c r="AI8" i="525"/>
  <c r="AE7" i="13117"/>
  <c r="AG9" i="4"/>
  <c r="AE7" i="2"/>
  <c r="AE11"/>
  <c r="AE9"/>
  <c r="AE8"/>
  <c r="AE12"/>
  <c r="AE7" i="13114"/>
  <c r="AE6" i="13115"/>
  <c r="AE9"/>
  <c r="AE6" i="4097"/>
  <c r="AI7" i="525"/>
  <c r="AI6"/>
  <c r="AI7" i="3892"/>
  <c r="AI6"/>
  <c r="AE7" i="13112"/>
  <c r="AC9" i="13123"/>
  <c r="AC7"/>
  <c r="AC6"/>
  <c r="AE8" i="13117"/>
  <c r="AE6"/>
  <c r="AG6" i="4"/>
  <c r="AE6" i="2"/>
  <c r="AE8" i="13114"/>
  <c r="AE6"/>
  <c r="AE8" i="13122"/>
  <c r="AE9"/>
  <c r="AE7"/>
</calcChain>
</file>

<file path=xl/sharedStrings.xml><?xml version="1.0" encoding="utf-8"?>
<sst xmlns="http://schemas.openxmlformats.org/spreadsheetml/2006/main" count="1432" uniqueCount="153">
  <si>
    <t>nők</t>
  </si>
  <si>
    <t>57 kg</t>
  </si>
  <si>
    <t>69 kg</t>
  </si>
  <si>
    <t>összes pont</t>
  </si>
  <si>
    <t>hely</t>
  </si>
  <si>
    <t>pont</t>
  </si>
  <si>
    <t>mérlegelt:</t>
  </si>
  <si>
    <t>indult:</t>
  </si>
  <si>
    <t>férfiak</t>
  </si>
  <si>
    <t>63 kg</t>
  </si>
  <si>
    <t>74 kg</t>
  </si>
  <si>
    <t>Esztergomi KBSE</t>
  </si>
  <si>
    <t>Fontana KBSE</t>
  </si>
  <si>
    <t xml:space="preserve">kick-light     </t>
  </si>
  <si>
    <t>79 kg</t>
  </si>
  <si>
    <t>Veresegyház KBSE</t>
  </si>
  <si>
    <t>55 kg</t>
  </si>
  <si>
    <t>60 kg</t>
  </si>
  <si>
    <t>Békéscsabai LTP SE</t>
  </si>
  <si>
    <t>50 kg</t>
  </si>
  <si>
    <t>84 kg</t>
  </si>
  <si>
    <t>Karlovac Open</t>
  </si>
  <si>
    <t>Karlovac</t>
  </si>
  <si>
    <t>szül. idő</t>
  </si>
  <si>
    <t>klub</t>
  </si>
  <si>
    <t>Békéscsaba</t>
  </si>
  <si>
    <t>65 kg</t>
  </si>
  <si>
    <t>Rácz Kickboxing</t>
  </si>
  <si>
    <t>+70 kg</t>
  </si>
  <si>
    <t>94 kg</t>
  </si>
  <si>
    <t>Slovak Open</t>
  </si>
  <si>
    <t>"B" kat.</t>
  </si>
  <si>
    <t>"C" kat.</t>
  </si>
  <si>
    <t>"A" kat.</t>
  </si>
  <si>
    <t>Budapest</t>
  </si>
  <si>
    <t>Esztergom</t>
  </si>
  <si>
    <t>1.</t>
  </si>
  <si>
    <t>3.</t>
  </si>
  <si>
    <t>2.</t>
  </si>
  <si>
    <t>5-8.</t>
  </si>
  <si>
    <t>Diák-bajnokság</t>
  </si>
  <si>
    <t>Zrínyi Miklós KBA</t>
  </si>
  <si>
    <t>Austrian Classics</t>
  </si>
  <si>
    <t>UP OB</t>
  </si>
  <si>
    <t>Pozsony</t>
  </si>
  <si>
    <t>Innsbruck</t>
  </si>
  <si>
    <t>Zsilák Viktória</t>
  </si>
  <si>
    <t>Controll SE Szombathely</t>
  </si>
  <si>
    <t>Nyergesújfalu KBSE</t>
  </si>
  <si>
    <t>Debre Bence</t>
  </si>
  <si>
    <t>Szabó-Tóth Dávid</t>
  </si>
  <si>
    <t>Vígváry Viktor</t>
  </si>
  <si>
    <t>Harcklub HRSE</t>
  </si>
  <si>
    <t>Simonics Elizabet</t>
  </si>
  <si>
    <t>Kolozsvári Kinga</t>
  </si>
  <si>
    <t>Szigetszentmiklós-Tököl SE</t>
  </si>
  <si>
    <t>Czech Open</t>
  </si>
  <si>
    <t>Prága</t>
  </si>
  <si>
    <t>ASVÖ Junior Challenge</t>
  </si>
  <si>
    <t>Mattersburg</t>
  </si>
  <si>
    <t>Kiss Csongor</t>
  </si>
  <si>
    <t>Agrobio Classic KBC</t>
  </si>
  <si>
    <t>Magyar Szabolcs</t>
  </si>
  <si>
    <t>Holczmüller Bence</t>
  </si>
  <si>
    <t>89 kg</t>
  </si>
  <si>
    <t>Schmidt Zsófia</t>
  </si>
  <si>
    <t>Kürti Bonita</t>
  </si>
  <si>
    <t>Fülöp Eszter</t>
  </si>
  <si>
    <t>Csorba Zsanett</t>
  </si>
  <si>
    <t>Horváth Luca</t>
  </si>
  <si>
    <t>Tűzkő Olivér</t>
  </si>
  <si>
    <t>Hrabovszky Roland</t>
  </si>
  <si>
    <t>LSP Team</t>
  </si>
  <si>
    <t>Kamilli Mirella</t>
  </si>
  <si>
    <t>70 kg</t>
  </si>
  <si>
    <t>Halász Enikő</t>
  </si>
  <si>
    <t>HED-LAND SSE</t>
  </si>
  <si>
    <t>Gyenei Henrietta</t>
  </si>
  <si>
    <t>Halmosi Balázs</t>
  </si>
  <si>
    <t>Nagy Máté</t>
  </si>
  <si>
    <t>+94 kg</t>
  </si>
  <si>
    <t>Elek Ágnes</t>
  </si>
  <si>
    <t>Mikos Bendegúz</t>
  </si>
  <si>
    <t>Laczkovics Botond</t>
  </si>
  <si>
    <t>Legenyei Pintér Noel</t>
  </si>
  <si>
    <t>Magyar Világkupa</t>
  </si>
  <si>
    <t>Bestfighter</t>
  </si>
  <si>
    <t>UP EB</t>
  </si>
  <si>
    <t>II. Nádudvari Gsztro Kupa</t>
  </si>
  <si>
    <t>Kutina Open</t>
  </si>
  <si>
    <t>Mikulás Kupa</t>
  </si>
  <si>
    <t>Croatia Open</t>
  </si>
  <si>
    <t>Dorog</t>
  </si>
  <si>
    <t>Rimini</t>
  </si>
  <si>
    <t>Győr</t>
  </si>
  <si>
    <t>Kaba</t>
  </si>
  <si>
    <t>Kutina</t>
  </si>
  <si>
    <t>Zágráb</t>
  </si>
  <si>
    <t>2019.02.08-10</t>
  </si>
  <si>
    <t>2019.02.15-17</t>
  </si>
  <si>
    <t>2019.03.15-17</t>
  </si>
  <si>
    <t>2019.04.12-14</t>
  </si>
  <si>
    <t>2019.05.16-19</t>
  </si>
  <si>
    <t>2019.06.14-16</t>
  </si>
  <si>
    <t>2019.08.23-09.01</t>
  </si>
  <si>
    <t>2019.10.04-05</t>
  </si>
  <si>
    <t>2019.12.13-14</t>
  </si>
  <si>
    <t>Maruscsák László</t>
  </si>
  <si>
    <t>Sölétormos Máté</t>
  </si>
  <si>
    <t>4Fight KBSzSE</t>
  </si>
  <si>
    <t>Németh Péter</t>
  </si>
  <si>
    <t>Füzesi András</t>
  </si>
  <si>
    <t>Tóth Vanessza</t>
  </si>
  <si>
    <t>Czégény Cintia</t>
  </si>
  <si>
    <t>Mezei Nikoletta</t>
  </si>
  <si>
    <t>Pallag Csenge</t>
  </si>
  <si>
    <t>Jancsó Réka</t>
  </si>
  <si>
    <t>felnőtt</t>
  </si>
  <si>
    <t>Barátság SE Battonya</t>
  </si>
  <si>
    <t>Szeleczki Lilla</t>
  </si>
  <si>
    <t>Kristóf Csaba</t>
  </si>
  <si>
    <t>Csepeli SzSE</t>
  </si>
  <si>
    <t>5.</t>
  </si>
  <si>
    <t>Serbian Open EC</t>
  </si>
  <si>
    <t>Belgrád</t>
  </si>
  <si>
    <t>Száraz Gergő</t>
  </si>
  <si>
    <t>Nagy Gergő</t>
  </si>
  <si>
    <t>Szigetszentmiklósi KBSE</t>
  </si>
  <si>
    <t>Krizsán Levente</t>
  </si>
  <si>
    <t>Süle László</t>
  </si>
  <si>
    <t>Dudás Nikolett</t>
  </si>
  <si>
    <t>Dragon SC</t>
  </si>
  <si>
    <t>Rajos Léna</t>
  </si>
  <si>
    <t>Sárdi Rebeka</t>
  </si>
  <si>
    <t>Combat "D" SC</t>
  </si>
  <si>
    <t>Török Dóra</t>
  </si>
  <si>
    <t>Kurai Soma</t>
  </si>
  <si>
    <t>4.</t>
  </si>
  <si>
    <t>7.</t>
  </si>
  <si>
    <t>9-16.</t>
  </si>
  <si>
    <t>4. International Turkish Open</t>
  </si>
  <si>
    <t>Antalya</t>
  </si>
  <si>
    <t>2019.04.04-07</t>
  </si>
  <si>
    <t>Dóka Alíz</t>
  </si>
  <si>
    <t>East Centrum VSzSE</t>
  </si>
  <si>
    <t>Bednanics Dominik</t>
  </si>
  <si>
    <t>Schroll Zoltán</t>
  </si>
  <si>
    <t>TMT Kickbox Team</t>
  </si>
  <si>
    <t>Földesi Szabolcs</t>
  </si>
  <si>
    <t>TVSE</t>
  </si>
  <si>
    <t>Gyapjas Réka</t>
  </si>
  <si>
    <t>Lajter Dorina</t>
  </si>
  <si>
    <t>6.</t>
  </si>
</sst>
</file>

<file path=xl/styles.xml><?xml version="1.0" encoding="utf-8"?>
<styleSheet xmlns="http://schemas.openxmlformats.org/spreadsheetml/2006/main">
  <numFmts count="1">
    <numFmt numFmtId="164" formatCode="yyyy/mm/dd;@"/>
  </numFmts>
  <fonts count="34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sz val="9"/>
      <name val="Times New Roman"/>
      <family val="1"/>
    </font>
    <font>
      <sz val="10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b/>
      <sz val="10"/>
      <color rgb="FF0070C0"/>
      <name val="Times New Roman"/>
      <family val="1"/>
      <charset val="238"/>
    </font>
    <font>
      <sz val="10"/>
      <color rgb="FF00B050"/>
      <name val="Times New Roman"/>
      <family val="1"/>
    </font>
    <font>
      <sz val="10"/>
      <color rgb="FFFF0000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1" fillId="3" borderId="0" applyNumberFormat="0" applyBorder="0" applyAlignment="0" applyProtection="0"/>
    <xf numFmtId="0" fontId="23" fillId="7" borderId="1" applyNumberFormat="0" applyAlignment="0" applyProtection="0"/>
    <xf numFmtId="0" fontId="13" fillId="20" borderId="2" applyNumberFormat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7" borderId="1" applyNumberFormat="0" applyAlignment="0" applyProtection="0"/>
    <xf numFmtId="0" fontId="16" fillId="0" borderId="6" applyNumberFormat="0" applyFill="0" applyAlignment="0" applyProtection="0"/>
    <xf numFmtId="0" fontId="22" fillId="21" borderId="0" applyNumberFormat="0" applyBorder="0" applyAlignment="0" applyProtection="0"/>
    <xf numFmtId="0" fontId="25" fillId="0" borderId="0"/>
    <xf numFmtId="0" fontId="14" fillId="0" borderId="0"/>
    <xf numFmtId="0" fontId="26" fillId="0" borderId="0"/>
    <xf numFmtId="0" fontId="14" fillId="0" borderId="0"/>
    <xf numFmtId="0" fontId="14" fillId="0" borderId="0"/>
    <xf numFmtId="0" fontId="6" fillId="22" borderId="7" applyNumberFormat="0" applyFont="0" applyAlignment="0" applyProtection="0"/>
    <xf numFmtId="0" fontId="18" fillId="7" borderId="8" applyNumberFormat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1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/>
    <xf numFmtId="0" fontId="2" fillId="0" borderId="0" xfId="0" applyFont="1" applyBorder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textRotation="90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2" fillId="0" borderId="0" xfId="0" applyFont="1" applyFill="1"/>
    <xf numFmtId="49" fontId="4" fillId="0" borderId="0" xfId="0" applyNumberFormat="1" applyFont="1" applyAlignment="1">
      <alignment horizontal="center"/>
    </xf>
    <xf numFmtId="0" fontId="24" fillId="0" borderId="0" xfId="0" applyFont="1"/>
    <xf numFmtId="0" fontId="4" fillId="0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Fill="1"/>
    <xf numFmtId="14" fontId="1" fillId="0" borderId="0" xfId="0" applyNumberFormat="1" applyFont="1" applyFill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37" applyFont="1" applyFill="1"/>
    <xf numFmtId="0" fontId="1" fillId="0" borderId="0" xfId="41" applyFont="1" applyFill="1" applyBorder="1"/>
    <xf numFmtId="14" fontId="1" fillId="0" borderId="0" xfId="41" applyNumberFormat="1" applyFont="1" applyFill="1" applyAlignment="1">
      <alignment horizontal="center"/>
    </xf>
    <xf numFmtId="14" fontId="1" fillId="0" borderId="0" xfId="38" applyNumberFormat="1" applyFont="1" applyFill="1" applyAlignment="1">
      <alignment horizontal="center" vertical="top" wrapText="1"/>
    </xf>
    <xf numFmtId="0" fontId="1" fillId="0" borderId="0" xfId="39" applyFont="1" applyFill="1"/>
    <xf numFmtId="0" fontId="2" fillId="23" borderId="0" xfId="0" applyFont="1" applyFill="1" applyAlignment="1">
      <alignment horizontal="center" textRotation="90"/>
    </xf>
    <xf numFmtId="0" fontId="1" fillId="0" borderId="0" xfId="0" applyFont="1" applyFill="1" applyAlignment="1">
      <alignment horizontal="center"/>
    </xf>
    <xf numFmtId="0" fontId="24" fillId="0" borderId="0" xfId="0" applyFont="1" applyFill="1"/>
    <xf numFmtId="14" fontId="1" fillId="0" borderId="0" xfId="0" applyNumberFormat="1" applyFont="1" applyFill="1" applyAlignment="1">
      <alignment horizontal="center"/>
    </xf>
    <xf numFmtId="14" fontId="1" fillId="0" borderId="0" xfId="0" applyNumberFormat="1" applyFont="1" applyFill="1" applyBorder="1" applyAlignment="1">
      <alignment horizontal="center" vertical="top" wrapText="1"/>
    </xf>
    <xf numFmtId="0" fontId="1" fillId="0" borderId="0" xfId="48" applyFont="1"/>
    <xf numFmtId="0" fontId="1" fillId="0" borderId="0" xfId="37" applyFont="1" applyFill="1" applyBorder="1" applyAlignment="1">
      <alignment horizontal="left"/>
    </xf>
    <xf numFmtId="0" fontId="1" fillId="0" borderId="0" xfId="49" applyFont="1" applyBorder="1"/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textRotation="90"/>
    </xf>
    <xf numFmtId="0" fontId="2" fillId="24" borderId="0" xfId="0" applyFont="1" applyFill="1" applyAlignment="1">
      <alignment horizontal="center" textRotation="90"/>
    </xf>
    <xf numFmtId="0" fontId="2" fillId="25" borderId="0" xfId="0" applyFont="1" applyFill="1" applyAlignment="1">
      <alignment horizontal="center" textRotation="90"/>
    </xf>
    <xf numFmtId="0" fontId="1" fillId="0" borderId="0" xfId="0" applyFont="1" applyFill="1" applyBorder="1"/>
    <xf numFmtId="0" fontId="1" fillId="0" borderId="0" xfId="50" applyFont="1" applyFill="1" applyBorder="1"/>
    <xf numFmtId="14" fontId="1" fillId="0" borderId="0" xfId="40" applyNumberFormat="1" applyFont="1" applyFill="1" applyBorder="1" applyAlignment="1">
      <alignment horizontal="center"/>
    </xf>
    <xf numFmtId="0" fontId="1" fillId="0" borderId="0" xfId="51" applyFont="1" applyBorder="1"/>
    <xf numFmtId="0" fontId="1" fillId="0" borderId="0" xfId="52" applyFont="1" applyFill="1"/>
    <xf numFmtId="14" fontId="1" fillId="0" borderId="0" xfId="52" applyNumberFormat="1" applyFont="1" applyFill="1" applyBorder="1" applyAlignment="1">
      <alignment horizontal="center"/>
    </xf>
    <xf numFmtId="0" fontId="2" fillId="0" borderId="0" xfId="0" applyFont="1" applyFill="1" applyBorder="1"/>
    <xf numFmtId="0" fontId="28" fillId="0" borderId="0" xfId="0" applyFont="1" applyFill="1"/>
    <xf numFmtId="14" fontId="28" fillId="0" borderId="0" xfId="0" applyNumberFormat="1" applyFont="1" applyAlignment="1">
      <alignment horizontal="center"/>
    </xf>
    <xf numFmtId="14" fontId="1" fillId="0" borderId="0" xfId="47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4" fontId="1" fillId="0" borderId="0" xfId="48" applyNumberFormat="1" applyFont="1" applyFill="1" applyAlignment="1">
      <alignment horizontal="center" vertical="top" wrapText="1"/>
    </xf>
    <xf numFmtId="164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1" fillId="0" borderId="0" xfId="48" applyNumberFormat="1" applyFont="1" applyBorder="1" applyAlignment="1">
      <alignment horizontal="center" vertical="top" wrapText="1"/>
    </xf>
    <xf numFmtId="14" fontId="1" fillId="0" borderId="0" xfId="48" applyNumberFormat="1" applyFont="1" applyFill="1" applyBorder="1" applyAlignment="1">
      <alignment horizontal="center" vertical="top" wrapText="1"/>
    </xf>
    <xf numFmtId="14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4" fontId="1" fillId="23" borderId="0" xfId="0" applyNumberFormat="1" applyFont="1" applyFill="1" applyBorder="1" applyAlignment="1">
      <alignment horizontal="center" vertical="top" wrapText="1"/>
    </xf>
    <xf numFmtId="14" fontId="1" fillId="0" borderId="0" xfId="53" applyNumberFormat="1" applyFont="1" applyFill="1" applyAlignment="1">
      <alignment horizontal="center"/>
    </xf>
    <xf numFmtId="14" fontId="1" fillId="0" borderId="0" xfId="54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4" fontId="29" fillId="0" borderId="0" xfId="0" applyNumberFormat="1" applyFont="1" applyAlignment="1">
      <alignment horizontal="center"/>
    </xf>
    <xf numFmtId="0" fontId="30" fillId="0" borderId="0" xfId="37" applyFont="1" applyFill="1" applyBorder="1" applyAlignment="1">
      <alignment horizontal="left"/>
    </xf>
    <xf numFmtId="14" fontId="30" fillId="0" borderId="0" xfId="0" applyNumberFormat="1" applyFont="1" applyFill="1" applyBorder="1" applyAlignment="1">
      <alignment horizontal="center" vertical="top" wrapText="1"/>
    </xf>
    <xf numFmtId="0" fontId="30" fillId="0" borderId="0" xfId="51" applyFont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/>
    <xf numFmtId="0" fontId="30" fillId="0" borderId="0" xfId="0" applyFont="1"/>
    <xf numFmtId="0" fontId="31" fillId="0" borderId="0" xfId="0" applyFont="1" applyFill="1"/>
    <xf numFmtId="0" fontId="2" fillId="0" borderId="0" xfId="0" applyFont="1" applyFill="1" applyAlignment="1">
      <alignment horizontal="center"/>
    </xf>
    <xf numFmtId="14" fontId="32" fillId="26" borderId="0" xfId="0" applyNumberFormat="1" applyFont="1" applyFill="1" applyAlignment="1">
      <alignment horizontal="center"/>
    </xf>
    <xf numFmtId="14" fontId="1" fillId="0" borderId="0" xfId="55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4" fontId="1" fillId="23" borderId="0" xfId="48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14" fontId="1" fillId="27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27" fillId="23" borderId="0" xfId="0" applyNumberFormat="1" applyFont="1" applyFill="1" applyAlignment="1">
      <alignment horizontal="center"/>
    </xf>
    <xf numFmtId="0" fontId="27" fillId="23" borderId="0" xfId="0" applyFont="1" applyFill="1" applyAlignment="1">
      <alignment horizontal="center"/>
    </xf>
    <xf numFmtId="14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14" fontId="27" fillId="24" borderId="0" xfId="0" applyNumberFormat="1" applyFont="1" applyFill="1" applyAlignment="1">
      <alignment horizontal="center"/>
    </xf>
    <xf numFmtId="0" fontId="27" fillId="24" borderId="0" xfId="0" applyFont="1" applyFill="1" applyAlignment="1">
      <alignment horizontal="center"/>
    </xf>
    <xf numFmtId="14" fontId="27" fillId="25" borderId="0" xfId="0" applyNumberFormat="1" applyFont="1" applyFill="1" applyAlignment="1">
      <alignment horizontal="center"/>
    </xf>
    <xf numFmtId="0" fontId="27" fillId="25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2" fillId="23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25" borderId="0" xfId="0" applyFont="1" applyFill="1" applyAlignment="1">
      <alignment horizontal="center" wrapText="1"/>
    </xf>
    <xf numFmtId="0" fontId="2" fillId="23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 wrapText="1"/>
    </xf>
    <xf numFmtId="0" fontId="33" fillId="0" borderId="0" xfId="0" applyFont="1"/>
    <xf numFmtId="0" fontId="28" fillId="0" borderId="0" xfId="51" applyFont="1" applyFill="1" applyBorder="1"/>
    <xf numFmtId="14" fontId="1" fillId="23" borderId="0" xfId="54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14" fontId="1" fillId="23" borderId="0" xfId="0" applyNumberFormat="1" applyFont="1" applyFill="1" applyAlignment="1">
      <alignment horizontal="center"/>
    </xf>
    <xf numFmtId="14" fontId="1" fillId="23" borderId="0" xfId="40" applyNumberFormat="1" applyFont="1" applyFill="1" applyBorder="1" applyAlignment="1">
      <alignment horizontal="center"/>
    </xf>
    <xf numFmtId="14" fontId="2" fillId="0" borderId="0" xfId="0" applyNumberFormat="1" applyFont="1" applyFill="1" applyAlignment="1">
      <alignment horizontal="center" vertical="top" wrapText="1"/>
    </xf>
  </cellXfs>
  <cellStyles count="56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34" builtinId="20" customBuiltin="1"/>
    <cellStyle name="Cím" xfId="44" builtinId="15" customBuiltin="1"/>
    <cellStyle name="Címsor 1" xfId="30" builtinId="16" customBuiltin="1"/>
    <cellStyle name="Címsor 2" xfId="31" builtinId="17" customBuiltin="1"/>
    <cellStyle name="Címsor 3" xfId="32" builtinId="18" customBuiltin="1"/>
    <cellStyle name="Címsor 4" xfId="33" builtinId="19" customBuiltin="1"/>
    <cellStyle name="Ellenőrzőcella" xfId="27" builtinId="23" customBuiltin="1"/>
    <cellStyle name="Figyelmeztetés" xfId="46" builtinId="11" customBuiltin="1"/>
    <cellStyle name="Hivatkozott cella" xfId="35" builtinId="24" customBuiltin="1"/>
    <cellStyle name="Jegyzet" xfId="42" builtinId="10" customBuiltin="1"/>
    <cellStyle name="Jelölőszín (1)" xfId="19" builtinId="29" customBuiltin="1"/>
    <cellStyle name="Jelölőszín (2)" xfId="20" builtinId="33" customBuiltin="1"/>
    <cellStyle name="Jelölőszín (3)" xfId="21" builtinId="37" customBuiltin="1"/>
    <cellStyle name="Jelölőszín (4)" xfId="22" builtinId="41" customBuiltin="1"/>
    <cellStyle name="Jelölőszín (5)" xfId="23" builtinId="45" customBuiltin="1"/>
    <cellStyle name="Jelölőszín (6)" xfId="24" builtinId="49" customBuiltin="1"/>
    <cellStyle name="Jó" xfId="29" builtinId="26" customBuiltin="1"/>
    <cellStyle name="Kimenet" xfId="43" builtinId="21" customBuiltin="1"/>
    <cellStyle name="Magyarázó szöveg" xfId="28" builtinId="53" customBuiltin="1"/>
    <cellStyle name="Normál" xfId="0" builtinId="0"/>
    <cellStyle name="Normál_Békéscsabai LTP SE" xfId="47"/>
    <cellStyle name="Normál_diákolimpia cadet 2 light döntő" xfId="37"/>
    <cellStyle name="Normál_felnőtt low-kick OB" xfId="50"/>
    <cellStyle name="Normál_férfi 63" xfId="38"/>
    <cellStyle name="Normál_férfi 74_1" xfId="39"/>
    <cellStyle name="Normál_férfi 81" xfId="51"/>
    <cellStyle name="Normál_fiú 32" xfId="49"/>
    <cellStyle name="Normál_fiú 42" xfId="48"/>
    <cellStyle name="Normál_fiú 52" xfId="40"/>
    <cellStyle name="Normál_lány 37" xfId="55"/>
    <cellStyle name="Normál_lány 42" xfId="53"/>
    <cellStyle name="Normál_lány 46" xfId="52"/>
    <cellStyle name="Normál_lány 55" xfId="41"/>
    <cellStyle name="Normál_lány 65" xfId="54"/>
    <cellStyle name="Összesen" xfId="45" builtinId="25" customBuiltin="1"/>
    <cellStyle name="Rossz" xfId="25" builtinId="27" customBuiltin="1"/>
    <cellStyle name="Semleges" xfId="36" builtinId="28" customBuiltin="1"/>
    <cellStyle name="Számítás" xfId="26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15" sqref="B15"/>
    </sheetView>
  </sheetViews>
  <sheetFormatPr defaultColWidth="9.33203125" defaultRowHeight="13.2"/>
  <cols>
    <col min="1" max="1" width="3.33203125" style="2" customWidth="1"/>
    <col min="2" max="2" width="18.77734375" style="1" customWidth="1"/>
    <col min="3" max="3" width="11.77734375" style="1" customWidth="1"/>
    <col min="4" max="4" width="22.88671875" style="1" customWidth="1"/>
    <col min="5" max="5" width="5.77734375" style="45" customWidth="1"/>
    <col min="6" max="6" width="5.77734375" style="12" customWidth="1"/>
    <col min="7" max="7" width="5.77734375" style="45" customWidth="1"/>
    <col min="8" max="14" width="5.77734375" style="12" customWidth="1"/>
    <col min="15" max="31" width="5.77734375" style="1" customWidth="1"/>
    <col min="32" max="16384" width="9.33203125" style="1"/>
  </cols>
  <sheetData>
    <row r="1" spans="1:31" ht="25.8" customHeight="1">
      <c r="A1" s="1" t="s">
        <v>0</v>
      </c>
      <c r="D1" s="4" t="s">
        <v>13</v>
      </c>
      <c r="E1" s="101" t="s">
        <v>21</v>
      </c>
      <c r="F1" s="101"/>
      <c r="G1" s="101" t="s">
        <v>30</v>
      </c>
      <c r="H1" s="101"/>
      <c r="I1" s="101" t="s">
        <v>40</v>
      </c>
      <c r="J1" s="101"/>
      <c r="K1" s="101" t="s">
        <v>42</v>
      </c>
      <c r="L1" s="101"/>
      <c r="M1" s="101" t="s">
        <v>85</v>
      </c>
      <c r="N1" s="101"/>
      <c r="O1" s="102" t="s">
        <v>43</v>
      </c>
      <c r="P1" s="102"/>
      <c r="Q1" s="99" t="s">
        <v>86</v>
      </c>
      <c r="R1" s="99"/>
      <c r="S1" s="100" t="s">
        <v>87</v>
      </c>
      <c r="T1" s="100"/>
      <c r="U1" s="99" t="s">
        <v>56</v>
      </c>
      <c r="V1" s="99"/>
      <c r="W1" s="99" t="s">
        <v>88</v>
      </c>
      <c r="X1" s="99"/>
      <c r="Y1" s="99" t="s">
        <v>89</v>
      </c>
      <c r="Z1" s="99"/>
      <c r="AA1" s="99" t="s">
        <v>90</v>
      </c>
      <c r="AB1" s="99"/>
      <c r="AC1" s="99" t="s">
        <v>91</v>
      </c>
      <c r="AD1" s="99"/>
    </row>
    <row r="2" spans="1:31" ht="13.5" customHeight="1">
      <c r="A2" s="1"/>
      <c r="D2" s="4"/>
      <c r="E2" s="101" t="s">
        <v>31</v>
      </c>
      <c r="F2" s="101"/>
      <c r="G2" s="97" t="s">
        <v>32</v>
      </c>
      <c r="H2" s="97"/>
      <c r="I2" s="97" t="s">
        <v>31</v>
      </c>
      <c r="J2" s="97"/>
      <c r="K2" s="97" t="s">
        <v>33</v>
      </c>
      <c r="L2" s="97"/>
      <c r="M2" s="97" t="s">
        <v>33</v>
      </c>
      <c r="N2" s="97"/>
      <c r="O2" s="98"/>
      <c r="P2" s="98"/>
      <c r="Q2" s="87" t="s">
        <v>33</v>
      </c>
      <c r="R2" s="87"/>
      <c r="S2" s="96"/>
      <c r="T2" s="96"/>
      <c r="U2" s="87" t="s">
        <v>32</v>
      </c>
      <c r="V2" s="87"/>
      <c r="W2" s="87"/>
      <c r="X2" s="87"/>
      <c r="Y2" s="87" t="s">
        <v>32</v>
      </c>
      <c r="Z2" s="87"/>
      <c r="AA2" s="87"/>
      <c r="AB2" s="87"/>
      <c r="AC2" s="87" t="s">
        <v>32</v>
      </c>
      <c r="AD2" s="87"/>
    </row>
    <row r="3" spans="1:31">
      <c r="A3" s="1"/>
      <c r="C3" s="64">
        <v>36760</v>
      </c>
      <c r="E3" s="97" t="s">
        <v>22</v>
      </c>
      <c r="F3" s="97"/>
      <c r="G3" s="97" t="s">
        <v>44</v>
      </c>
      <c r="H3" s="97"/>
      <c r="I3" s="97" t="s">
        <v>25</v>
      </c>
      <c r="J3" s="97"/>
      <c r="K3" s="97" t="s">
        <v>45</v>
      </c>
      <c r="L3" s="97"/>
      <c r="M3" s="97" t="s">
        <v>34</v>
      </c>
      <c r="N3" s="97"/>
      <c r="O3" s="98" t="s">
        <v>92</v>
      </c>
      <c r="P3" s="98"/>
      <c r="Q3" s="87" t="s">
        <v>93</v>
      </c>
      <c r="R3" s="87"/>
      <c r="S3" s="96" t="s">
        <v>94</v>
      </c>
      <c r="T3" s="96"/>
      <c r="U3" s="87" t="s">
        <v>57</v>
      </c>
      <c r="V3" s="87"/>
      <c r="W3" s="87" t="s">
        <v>95</v>
      </c>
      <c r="X3" s="87"/>
      <c r="Y3" s="87" t="s">
        <v>96</v>
      </c>
      <c r="Z3" s="87"/>
      <c r="AA3" s="87" t="s">
        <v>35</v>
      </c>
      <c r="AB3" s="87"/>
      <c r="AC3" s="87" t="s">
        <v>97</v>
      </c>
      <c r="AD3" s="87"/>
    </row>
    <row r="4" spans="1:31">
      <c r="A4" s="1"/>
      <c r="C4" s="64">
        <v>37856</v>
      </c>
      <c r="E4" s="88" t="s">
        <v>98</v>
      </c>
      <c r="F4" s="88"/>
      <c r="G4" s="88" t="s">
        <v>99</v>
      </c>
      <c r="H4" s="89"/>
      <c r="I4" s="88">
        <v>43182</v>
      </c>
      <c r="J4" s="89"/>
      <c r="K4" s="88" t="s">
        <v>101</v>
      </c>
      <c r="L4" s="89"/>
      <c r="M4" s="88" t="s">
        <v>102</v>
      </c>
      <c r="N4" s="88"/>
      <c r="O4" s="92">
        <v>43617</v>
      </c>
      <c r="P4" s="93"/>
      <c r="Q4" s="90" t="s">
        <v>103</v>
      </c>
      <c r="R4" s="90"/>
      <c r="S4" s="94" t="s">
        <v>104</v>
      </c>
      <c r="T4" s="95"/>
      <c r="U4" s="90" t="s">
        <v>105</v>
      </c>
      <c r="V4" s="90"/>
      <c r="W4" s="90">
        <v>43778</v>
      </c>
      <c r="X4" s="90"/>
      <c r="Y4" s="90">
        <v>43779</v>
      </c>
      <c r="Z4" s="90"/>
      <c r="AA4" s="90">
        <v>43806</v>
      </c>
      <c r="AB4" s="90"/>
      <c r="AC4" s="90" t="s">
        <v>106</v>
      </c>
      <c r="AD4" s="90"/>
    </row>
    <row r="5" spans="1:31" ht="52.8">
      <c r="B5" s="13" t="s">
        <v>19</v>
      </c>
      <c r="C5" s="9" t="s">
        <v>23</v>
      </c>
      <c r="D5" s="9" t="s">
        <v>24</v>
      </c>
      <c r="E5" s="27" t="s">
        <v>4</v>
      </c>
      <c r="F5" s="27" t="s">
        <v>5</v>
      </c>
      <c r="G5" s="27" t="s">
        <v>4</v>
      </c>
      <c r="H5" s="27" t="s">
        <v>5</v>
      </c>
      <c r="I5" s="27" t="s">
        <v>4</v>
      </c>
      <c r="J5" s="27" t="s">
        <v>5</v>
      </c>
      <c r="K5" s="27" t="s">
        <v>4</v>
      </c>
      <c r="L5" s="27" t="s">
        <v>5</v>
      </c>
      <c r="M5" s="27" t="s">
        <v>4</v>
      </c>
      <c r="N5" s="27" t="s">
        <v>5</v>
      </c>
      <c r="O5" s="37" t="s">
        <v>4</v>
      </c>
      <c r="P5" s="37" t="s">
        <v>5</v>
      </c>
      <c r="Q5" s="36" t="s">
        <v>4</v>
      </c>
      <c r="R5" s="36" t="s">
        <v>5</v>
      </c>
      <c r="S5" s="38" t="s">
        <v>4</v>
      </c>
      <c r="T5" s="38" t="s">
        <v>5</v>
      </c>
      <c r="U5" s="36" t="s">
        <v>4</v>
      </c>
      <c r="V5" s="36" t="s">
        <v>5</v>
      </c>
      <c r="W5" s="36" t="s">
        <v>4</v>
      </c>
      <c r="X5" s="36" t="s">
        <v>5</v>
      </c>
      <c r="Y5" s="36" t="s">
        <v>4</v>
      </c>
      <c r="Z5" s="36" t="s">
        <v>5</v>
      </c>
      <c r="AA5" s="36" t="s">
        <v>4</v>
      </c>
      <c r="AB5" s="36" t="s">
        <v>5</v>
      </c>
      <c r="AC5" s="36" t="s">
        <v>4</v>
      </c>
      <c r="AD5" s="36" t="s">
        <v>5</v>
      </c>
      <c r="AE5" s="8" t="s">
        <v>3</v>
      </c>
    </row>
    <row r="6" spans="1:31" s="17" customFormat="1">
      <c r="A6" s="20" t="s">
        <v>36</v>
      </c>
      <c r="B6" s="17" t="s">
        <v>69</v>
      </c>
      <c r="C6" s="61">
        <v>37152</v>
      </c>
      <c r="D6" s="17" t="s">
        <v>121</v>
      </c>
      <c r="E6" s="58" t="s">
        <v>36</v>
      </c>
      <c r="F6" s="28">
        <v>15</v>
      </c>
      <c r="G6" s="63" t="s">
        <v>39</v>
      </c>
      <c r="H6" s="28"/>
      <c r="I6" s="28" t="s">
        <v>37</v>
      </c>
      <c r="J6" s="28">
        <v>11</v>
      </c>
      <c r="K6" s="28" t="s">
        <v>36</v>
      </c>
      <c r="L6" s="28">
        <v>20</v>
      </c>
      <c r="M6" s="63" t="s">
        <v>39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>
        <f>SUM(F6:AD6)</f>
        <v>46</v>
      </c>
    </row>
    <row r="7" spans="1:31" s="17" customFormat="1">
      <c r="A7" s="20" t="s">
        <v>38</v>
      </c>
      <c r="B7" s="17" t="s">
        <v>119</v>
      </c>
      <c r="C7" s="75">
        <v>37758</v>
      </c>
      <c r="D7" s="17" t="s">
        <v>76</v>
      </c>
      <c r="E7" s="58"/>
      <c r="F7" s="28"/>
      <c r="G7" s="58" t="s">
        <v>37</v>
      </c>
      <c r="H7" s="28">
        <v>8</v>
      </c>
      <c r="I7" s="28" t="s">
        <v>38</v>
      </c>
      <c r="J7" s="28">
        <v>12</v>
      </c>
      <c r="K7" s="28" t="s">
        <v>38</v>
      </c>
      <c r="L7" s="28">
        <v>17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>
        <f>SUM(F7:AD7)</f>
        <v>37</v>
      </c>
    </row>
    <row r="8" spans="1:31" s="17" customFormat="1">
      <c r="A8" s="20" t="s">
        <v>37</v>
      </c>
      <c r="B8" s="17" t="s">
        <v>112</v>
      </c>
      <c r="C8" s="61">
        <v>37658</v>
      </c>
      <c r="D8" s="17" t="s">
        <v>48</v>
      </c>
      <c r="E8" s="58" t="s">
        <v>37</v>
      </c>
      <c r="F8" s="28">
        <v>11</v>
      </c>
      <c r="G8" s="58" t="s">
        <v>38</v>
      </c>
      <c r="H8" s="28">
        <v>9</v>
      </c>
      <c r="I8" s="28" t="s">
        <v>36</v>
      </c>
      <c r="J8" s="28">
        <v>15</v>
      </c>
      <c r="K8" s="63" t="s">
        <v>39</v>
      </c>
      <c r="L8" s="28"/>
      <c r="M8" s="63" t="s">
        <v>39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>
        <f>SUM(F8:AD8)</f>
        <v>35</v>
      </c>
    </row>
    <row r="9" spans="1:31" s="17" customFormat="1">
      <c r="A9" s="20"/>
      <c r="E9" s="51"/>
      <c r="F9" s="49"/>
      <c r="G9" s="51"/>
      <c r="H9" s="73"/>
      <c r="I9" s="77"/>
      <c r="J9" s="77"/>
      <c r="K9" s="83"/>
      <c r="L9" s="83"/>
      <c r="M9" s="12"/>
      <c r="N9" s="1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s="17" customFormat="1">
      <c r="A10" s="20"/>
      <c r="B10" s="29"/>
      <c r="C10" s="29"/>
      <c r="D10" s="20" t="s">
        <v>6</v>
      </c>
      <c r="E10" s="51">
        <v>2</v>
      </c>
      <c r="F10" s="49"/>
      <c r="G10" s="51">
        <v>3</v>
      </c>
      <c r="H10" s="73"/>
      <c r="I10" s="77">
        <v>3</v>
      </c>
      <c r="J10" s="77"/>
      <c r="K10" s="83">
        <v>3</v>
      </c>
      <c r="L10" s="83"/>
      <c r="M10" s="86">
        <v>2</v>
      </c>
      <c r="N10" s="86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s="17" customFormat="1">
      <c r="A11" s="20"/>
      <c r="D11" s="20" t="s">
        <v>7</v>
      </c>
      <c r="E11" s="51">
        <v>4</v>
      </c>
      <c r="F11" s="49"/>
      <c r="G11" s="51">
        <v>7</v>
      </c>
      <c r="H11" s="73"/>
      <c r="I11" s="77">
        <v>3</v>
      </c>
      <c r="J11" s="77"/>
      <c r="K11" s="83">
        <v>6</v>
      </c>
      <c r="L11" s="83"/>
      <c r="M11" s="86">
        <v>9</v>
      </c>
      <c r="N11" s="86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>
      <c r="B12" s="17"/>
      <c r="C12" s="30"/>
      <c r="D12" s="17"/>
      <c r="K12" s="83"/>
      <c r="L12" s="83"/>
    </row>
    <row r="13" spans="1:31">
      <c r="K13" s="83"/>
      <c r="L13" s="83"/>
    </row>
    <row r="15" spans="1:31">
      <c r="D15" s="6"/>
    </row>
    <row r="20" spans="14:14">
      <c r="N20" s="1"/>
    </row>
  </sheetData>
  <sortState ref="B13:D14">
    <sortCondition ref="B12"/>
  </sortState>
  <mergeCells count="52">
    <mergeCell ref="I4:J4"/>
    <mergeCell ref="I3:J3"/>
    <mergeCell ref="I2:J2"/>
    <mergeCell ref="I1:J1"/>
    <mergeCell ref="E1:F1"/>
    <mergeCell ref="E2:F2"/>
    <mergeCell ref="E3:F3"/>
    <mergeCell ref="E4:F4"/>
    <mergeCell ref="G1:H1"/>
    <mergeCell ref="G4:H4"/>
    <mergeCell ref="G3:H3"/>
    <mergeCell ref="G2:H2"/>
    <mergeCell ref="W1:X1"/>
    <mergeCell ref="Y1:Z1"/>
    <mergeCell ref="K1:L1"/>
    <mergeCell ref="M1:N1"/>
    <mergeCell ref="O1:P1"/>
    <mergeCell ref="AA1:AB1"/>
    <mergeCell ref="AC1:AD1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Q1:R1"/>
    <mergeCell ref="S1:T1"/>
    <mergeCell ref="U1:V1"/>
    <mergeCell ref="W3:X3"/>
    <mergeCell ref="Y3:Z3"/>
    <mergeCell ref="K3:L3"/>
    <mergeCell ref="M3:N3"/>
    <mergeCell ref="O3:P3"/>
    <mergeCell ref="AA3:AB3"/>
    <mergeCell ref="AC3:AD3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Q3:R3"/>
    <mergeCell ref="S3:T3"/>
    <mergeCell ref="U3:V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5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" customWidth="1"/>
    <col min="2" max="2" width="18.77734375" style="1" customWidth="1"/>
    <col min="3" max="3" width="11.77734375" style="1" customWidth="1"/>
    <col min="4" max="4" width="22.77734375" style="1" customWidth="1"/>
    <col min="5" max="6" width="5.77734375" style="12" customWidth="1"/>
    <col min="7" max="23" width="5.77734375" style="1" customWidth="1"/>
    <col min="24" max="16384" width="9.33203125" style="1"/>
  </cols>
  <sheetData>
    <row r="1" spans="1:23" ht="26.25" customHeight="1">
      <c r="A1" s="1" t="s">
        <v>8</v>
      </c>
      <c r="D1" s="4" t="s">
        <v>13</v>
      </c>
      <c r="E1" s="101" t="s">
        <v>85</v>
      </c>
      <c r="F1" s="101"/>
      <c r="G1" s="102" t="s">
        <v>43</v>
      </c>
      <c r="H1" s="102"/>
      <c r="I1" s="99" t="s">
        <v>86</v>
      </c>
      <c r="J1" s="99"/>
      <c r="K1" s="100" t="s">
        <v>87</v>
      </c>
      <c r="L1" s="100"/>
      <c r="M1" s="99" t="s">
        <v>56</v>
      </c>
      <c r="N1" s="99"/>
      <c r="O1" s="99" t="s">
        <v>88</v>
      </c>
      <c r="P1" s="99"/>
      <c r="Q1" s="99" t="s">
        <v>89</v>
      </c>
      <c r="R1" s="99"/>
      <c r="S1" s="99" t="s">
        <v>90</v>
      </c>
      <c r="T1" s="99"/>
      <c r="U1" s="99" t="s">
        <v>91</v>
      </c>
      <c r="V1" s="99"/>
    </row>
    <row r="2" spans="1:23" ht="13.5" customHeight="1">
      <c r="A2" s="1"/>
      <c r="D2" s="4"/>
      <c r="E2" s="97" t="s">
        <v>33</v>
      </c>
      <c r="F2" s="97"/>
      <c r="G2" s="98"/>
      <c r="H2" s="98"/>
      <c r="I2" s="87" t="s">
        <v>33</v>
      </c>
      <c r="J2" s="87"/>
      <c r="K2" s="96"/>
      <c r="L2" s="96"/>
      <c r="M2" s="87" t="s">
        <v>32</v>
      </c>
      <c r="N2" s="87"/>
      <c r="O2" s="87"/>
      <c r="P2" s="87"/>
      <c r="Q2" s="87" t="s">
        <v>32</v>
      </c>
      <c r="R2" s="87"/>
      <c r="S2" s="87"/>
      <c r="T2" s="87"/>
      <c r="U2" s="87" t="s">
        <v>32</v>
      </c>
      <c r="V2" s="87"/>
    </row>
    <row r="3" spans="1:23">
      <c r="A3" s="1"/>
      <c r="C3" s="64">
        <v>36760</v>
      </c>
      <c r="E3" s="97" t="s">
        <v>34</v>
      </c>
      <c r="F3" s="97"/>
      <c r="G3" s="98" t="s">
        <v>92</v>
      </c>
      <c r="H3" s="98"/>
      <c r="I3" s="87" t="s">
        <v>93</v>
      </c>
      <c r="J3" s="87"/>
      <c r="K3" s="96" t="s">
        <v>94</v>
      </c>
      <c r="L3" s="96"/>
      <c r="M3" s="87" t="s">
        <v>57</v>
      </c>
      <c r="N3" s="87"/>
      <c r="O3" s="87" t="s">
        <v>95</v>
      </c>
      <c r="P3" s="87"/>
      <c r="Q3" s="87" t="s">
        <v>96</v>
      </c>
      <c r="R3" s="87"/>
      <c r="S3" s="87" t="s">
        <v>35</v>
      </c>
      <c r="T3" s="87"/>
      <c r="U3" s="87" t="s">
        <v>97</v>
      </c>
      <c r="V3" s="87"/>
    </row>
    <row r="4" spans="1:23">
      <c r="A4" s="1"/>
      <c r="C4" s="64">
        <v>37856</v>
      </c>
      <c r="E4" s="88" t="s">
        <v>102</v>
      </c>
      <c r="F4" s="88"/>
      <c r="G4" s="92">
        <v>43617</v>
      </c>
      <c r="H4" s="93"/>
      <c r="I4" s="90" t="s">
        <v>103</v>
      </c>
      <c r="J4" s="90"/>
      <c r="K4" s="94" t="s">
        <v>104</v>
      </c>
      <c r="L4" s="95"/>
      <c r="M4" s="90" t="s">
        <v>105</v>
      </c>
      <c r="N4" s="90"/>
      <c r="O4" s="90">
        <v>43778</v>
      </c>
      <c r="P4" s="90"/>
      <c r="Q4" s="90">
        <v>43779</v>
      </c>
      <c r="R4" s="90"/>
      <c r="S4" s="90">
        <v>43806</v>
      </c>
      <c r="T4" s="90"/>
      <c r="U4" s="90" t="s">
        <v>106</v>
      </c>
      <c r="V4" s="90"/>
    </row>
    <row r="5" spans="1:23" ht="52.8">
      <c r="B5" s="7" t="s">
        <v>10</v>
      </c>
      <c r="C5" s="9" t="s">
        <v>23</v>
      </c>
      <c r="D5" s="9" t="s">
        <v>24</v>
      </c>
      <c r="E5" s="27" t="s">
        <v>4</v>
      </c>
      <c r="F5" s="27" t="s">
        <v>5</v>
      </c>
      <c r="G5" s="37" t="s">
        <v>4</v>
      </c>
      <c r="H5" s="37" t="s">
        <v>5</v>
      </c>
      <c r="I5" s="36" t="s">
        <v>4</v>
      </c>
      <c r="J5" s="36" t="s">
        <v>5</v>
      </c>
      <c r="K5" s="38" t="s">
        <v>4</v>
      </c>
      <c r="L5" s="38" t="s">
        <v>5</v>
      </c>
      <c r="M5" s="36" t="s">
        <v>4</v>
      </c>
      <c r="N5" s="36" t="s">
        <v>5</v>
      </c>
      <c r="O5" s="36" t="s">
        <v>4</v>
      </c>
      <c r="P5" s="36" t="s">
        <v>5</v>
      </c>
      <c r="Q5" s="36" t="s">
        <v>4</v>
      </c>
      <c r="R5" s="36" t="s">
        <v>5</v>
      </c>
      <c r="S5" s="36" t="s">
        <v>4</v>
      </c>
      <c r="T5" s="36" t="s">
        <v>5</v>
      </c>
      <c r="U5" s="36" t="s">
        <v>4</v>
      </c>
      <c r="V5" s="36" t="s">
        <v>5</v>
      </c>
      <c r="W5" s="8" t="s">
        <v>3</v>
      </c>
    </row>
    <row r="6" spans="1:23" s="17" customFormat="1">
      <c r="A6" s="20" t="s">
        <v>36</v>
      </c>
      <c r="B6" s="40" t="s">
        <v>145</v>
      </c>
      <c r="C6" s="109">
        <v>36984</v>
      </c>
      <c r="D6" s="1" t="s">
        <v>109</v>
      </c>
      <c r="E6" s="80" t="s">
        <v>39</v>
      </c>
      <c r="F6" s="1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>
        <f>SUM(F6:V6)</f>
        <v>0</v>
      </c>
    </row>
    <row r="7" spans="1:23" s="17" customFormat="1">
      <c r="A7" s="20" t="s">
        <v>36</v>
      </c>
      <c r="B7" s="40" t="s">
        <v>146</v>
      </c>
      <c r="C7" s="108"/>
      <c r="D7" s="103" t="s">
        <v>147</v>
      </c>
      <c r="E7" s="80" t="s">
        <v>39</v>
      </c>
      <c r="F7" s="1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>
        <f>SUM(F7:V7)</f>
        <v>0</v>
      </c>
    </row>
    <row r="8" spans="1:23" s="17" customFormat="1">
      <c r="A8" s="20"/>
      <c r="B8" s="40"/>
      <c r="C8" s="41"/>
      <c r="D8" s="103"/>
      <c r="E8" s="80"/>
      <c r="F8" s="1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>
      <c r="B9" s="3"/>
      <c r="C9" s="3"/>
      <c r="D9" s="2" t="s">
        <v>6</v>
      </c>
      <c r="E9" s="12">
        <v>2</v>
      </c>
    </row>
    <row r="10" spans="1:23">
      <c r="D10" s="2" t="s">
        <v>7</v>
      </c>
      <c r="E10" s="12">
        <v>7</v>
      </c>
    </row>
    <row r="13" spans="1:23">
      <c r="B13" s="26"/>
      <c r="C13" s="25"/>
      <c r="D13" s="26"/>
    </row>
    <row r="15" spans="1:23">
      <c r="B15" s="17"/>
      <c r="C15" s="30"/>
      <c r="D15" s="21"/>
    </row>
  </sheetData>
  <sortState ref="B11:D12">
    <sortCondition ref="B10"/>
  </sortState>
  <mergeCells count="36">
    <mergeCell ref="E1:F1"/>
    <mergeCell ref="G1:H1"/>
    <mergeCell ref="I1:J1"/>
    <mergeCell ref="S3:T3"/>
    <mergeCell ref="E3:F3"/>
    <mergeCell ref="G3:H3"/>
    <mergeCell ref="I3:J3"/>
    <mergeCell ref="U1:V1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K1:L1"/>
    <mergeCell ref="M1:N1"/>
    <mergeCell ref="O1:P1"/>
    <mergeCell ref="Q1:R1"/>
    <mergeCell ref="S1:T1"/>
    <mergeCell ref="U3:V3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K3:L3"/>
    <mergeCell ref="M3:N3"/>
    <mergeCell ref="O3:P3"/>
    <mergeCell ref="Q3:R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12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" customWidth="1"/>
    <col min="2" max="2" width="18.77734375" style="1" customWidth="1"/>
    <col min="3" max="3" width="11.77734375" style="1" customWidth="1"/>
    <col min="4" max="4" width="22.77734375" style="1" customWidth="1"/>
    <col min="5" max="5" width="5.77734375" style="45" customWidth="1"/>
    <col min="6" max="6" width="5.77734375" style="12" customWidth="1"/>
    <col min="7" max="7" width="5.77734375" style="45" customWidth="1"/>
    <col min="8" max="14" width="5.77734375" style="12" customWidth="1"/>
    <col min="15" max="31" width="5.77734375" style="1" customWidth="1"/>
    <col min="32" max="16384" width="9.33203125" style="1"/>
  </cols>
  <sheetData>
    <row r="1" spans="1:31" ht="26.25" customHeight="1">
      <c r="A1" s="1" t="s">
        <v>8</v>
      </c>
      <c r="D1" s="4" t="s">
        <v>13</v>
      </c>
      <c r="E1" s="101" t="s">
        <v>21</v>
      </c>
      <c r="F1" s="101"/>
      <c r="G1" s="101" t="s">
        <v>30</v>
      </c>
      <c r="H1" s="101"/>
      <c r="I1" s="101" t="s">
        <v>40</v>
      </c>
      <c r="J1" s="101"/>
      <c r="K1" s="101" t="s">
        <v>42</v>
      </c>
      <c r="L1" s="101"/>
      <c r="M1" s="101" t="s">
        <v>85</v>
      </c>
      <c r="N1" s="101"/>
      <c r="O1" s="102" t="s">
        <v>43</v>
      </c>
      <c r="P1" s="102"/>
      <c r="Q1" s="99" t="s">
        <v>86</v>
      </c>
      <c r="R1" s="99"/>
      <c r="S1" s="100" t="s">
        <v>87</v>
      </c>
      <c r="T1" s="100"/>
      <c r="U1" s="99" t="s">
        <v>56</v>
      </c>
      <c r="V1" s="99"/>
      <c r="W1" s="99" t="s">
        <v>88</v>
      </c>
      <c r="X1" s="99"/>
      <c r="Y1" s="99" t="s">
        <v>89</v>
      </c>
      <c r="Z1" s="99"/>
      <c r="AA1" s="99" t="s">
        <v>90</v>
      </c>
      <c r="AB1" s="99"/>
      <c r="AC1" s="99" t="s">
        <v>91</v>
      </c>
      <c r="AD1" s="99"/>
    </row>
    <row r="2" spans="1:31" ht="13.5" customHeight="1">
      <c r="A2" s="1"/>
      <c r="D2" s="4"/>
      <c r="E2" s="101" t="s">
        <v>31</v>
      </c>
      <c r="F2" s="101"/>
      <c r="G2" s="97" t="s">
        <v>32</v>
      </c>
      <c r="H2" s="97"/>
      <c r="I2" s="97" t="s">
        <v>31</v>
      </c>
      <c r="J2" s="97"/>
      <c r="K2" s="97" t="s">
        <v>33</v>
      </c>
      <c r="L2" s="97"/>
      <c r="M2" s="97" t="s">
        <v>33</v>
      </c>
      <c r="N2" s="97"/>
      <c r="O2" s="98"/>
      <c r="P2" s="98"/>
      <c r="Q2" s="87" t="s">
        <v>33</v>
      </c>
      <c r="R2" s="87"/>
      <c r="S2" s="96"/>
      <c r="T2" s="96"/>
      <c r="U2" s="87" t="s">
        <v>32</v>
      </c>
      <c r="V2" s="87"/>
      <c r="W2" s="87"/>
      <c r="X2" s="87"/>
      <c r="Y2" s="87" t="s">
        <v>32</v>
      </c>
      <c r="Z2" s="87"/>
      <c r="AA2" s="87"/>
      <c r="AB2" s="87"/>
      <c r="AC2" s="87" t="s">
        <v>32</v>
      </c>
      <c r="AD2" s="87"/>
    </row>
    <row r="3" spans="1:31">
      <c r="A3" s="1"/>
      <c r="C3" s="64">
        <v>36760</v>
      </c>
      <c r="E3" s="97" t="s">
        <v>22</v>
      </c>
      <c r="F3" s="97"/>
      <c r="G3" s="97" t="s">
        <v>44</v>
      </c>
      <c r="H3" s="97"/>
      <c r="I3" s="97" t="s">
        <v>25</v>
      </c>
      <c r="J3" s="97"/>
      <c r="K3" s="97" t="s">
        <v>45</v>
      </c>
      <c r="L3" s="97"/>
      <c r="M3" s="97" t="s">
        <v>34</v>
      </c>
      <c r="N3" s="97"/>
      <c r="O3" s="98" t="s">
        <v>92</v>
      </c>
      <c r="P3" s="98"/>
      <c r="Q3" s="87" t="s">
        <v>93</v>
      </c>
      <c r="R3" s="87"/>
      <c r="S3" s="96" t="s">
        <v>94</v>
      </c>
      <c r="T3" s="96"/>
      <c r="U3" s="87" t="s">
        <v>57</v>
      </c>
      <c r="V3" s="87"/>
      <c r="W3" s="87" t="s">
        <v>95</v>
      </c>
      <c r="X3" s="87"/>
      <c r="Y3" s="87" t="s">
        <v>96</v>
      </c>
      <c r="Z3" s="87"/>
      <c r="AA3" s="87" t="s">
        <v>35</v>
      </c>
      <c r="AB3" s="87"/>
      <c r="AC3" s="87" t="s">
        <v>97</v>
      </c>
      <c r="AD3" s="87"/>
    </row>
    <row r="4" spans="1:31">
      <c r="A4" s="1"/>
      <c r="C4" s="64">
        <v>37856</v>
      </c>
      <c r="E4" s="88" t="s">
        <v>98</v>
      </c>
      <c r="F4" s="88"/>
      <c r="G4" s="88" t="s">
        <v>99</v>
      </c>
      <c r="H4" s="89"/>
      <c r="I4" s="88">
        <v>43182</v>
      </c>
      <c r="J4" s="89"/>
      <c r="K4" s="88" t="s">
        <v>101</v>
      </c>
      <c r="L4" s="89"/>
      <c r="M4" s="88" t="s">
        <v>102</v>
      </c>
      <c r="N4" s="88"/>
      <c r="O4" s="92">
        <v>43617</v>
      </c>
      <c r="P4" s="93"/>
      <c r="Q4" s="90" t="s">
        <v>103</v>
      </c>
      <c r="R4" s="90"/>
      <c r="S4" s="94" t="s">
        <v>104</v>
      </c>
      <c r="T4" s="95"/>
      <c r="U4" s="90" t="s">
        <v>105</v>
      </c>
      <c r="V4" s="90"/>
      <c r="W4" s="90">
        <v>43778</v>
      </c>
      <c r="X4" s="90"/>
      <c r="Y4" s="90">
        <v>43779</v>
      </c>
      <c r="Z4" s="90"/>
      <c r="AA4" s="90">
        <v>43806</v>
      </c>
      <c r="AB4" s="90"/>
      <c r="AC4" s="90" t="s">
        <v>106</v>
      </c>
      <c r="AD4" s="90"/>
    </row>
    <row r="5" spans="1:31" ht="52.8">
      <c r="B5" s="7" t="s">
        <v>14</v>
      </c>
      <c r="C5" s="9" t="s">
        <v>23</v>
      </c>
      <c r="D5" s="9" t="s">
        <v>24</v>
      </c>
      <c r="E5" s="27" t="s">
        <v>4</v>
      </c>
      <c r="F5" s="27" t="s">
        <v>5</v>
      </c>
      <c r="G5" s="27" t="s">
        <v>4</v>
      </c>
      <c r="H5" s="27" t="s">
        <v>5</v>
      </c>
      <c r="I5" s="27" t="s">
        <v>4</v>
      </c>
      <c r="J5" s="27" t="s">
        <v>5</v>
      </c>
      <c r="K5" s="27" t="s">
        <v>4</v>
      </c>
      <c r="L5" s="27" t="s">
        <v>5</v>
      </c>
      <c r="M5" s="27" t="s">
        <v>4</v>
      </c>
      <c r="N5" s="27" t="s">
        <v>5</v>
      </c>
      <c r="O5" s="37" t="s">
        <v>4</v>
      </c>
      <c r="P5" s="37" t="s">
        <v>5</v>
      </c>
      <c r="Q5" s="36" t="s">
        <v>4</v>
      </c>
      <c r="R5" s="36" t="s">
        <v>5</v>
      </c>
      <c r="S5" s="38" t="s">
        <v>4</v>
      </c>
      <c r="T5" s="38" t="s">
        <v>5</v>
      </c>
      <c r="U5" s="36" t="s">
        <v>4</v>
      </c>
      <c r="V5" s="36" t="s">
        <v>5</v>
      </c>
      <c r="W5" s="36" t="s">
        <v>4</v>
      </c>
      <c r="X5" s="36" t="s">
        <v>5</v>
      </c>
      <c r="Y5" s="36" t="s">
        <v>4</v>
      </c>
      <c r="Z5" s="36" t="s">
        <v>5</v>
      </c>
      <c r="AA5" s="36" t="s">
        <v>4</v>
      </c>
      <c r="AB5" s="36" t="s">
        <v>5</v>
      </c>
      <c r="AC5" s="36" t="s">
        <v>4</v>
      </c>
      <c r="AD5" s="36" t="s">
        <v>5</v>
      </c>
      <c r="AE5" s="8" t="s">
        <v>3</v>
      </c>
    </row>
    <row r="6" spans="1:31">
      <c r="A6" s="2" t="s">
        <v>36</v>
      </c>
      <c r="B6" s="1" t="s">
        <v>108</v>
      </c>
      <c r="C6" s="30">
        <v>37385</v>
      </c>
      <c r="D6" s="1" t="s">
        <v>109</v>
      </c>
      <c r="E6" s="51" t="s">
        <v>38</v>
      </c>
      <c r="F6" s="49">
        <v>12</v>
      </c>
      <c r="G6" s="51" t="s">
        <v>37</v>
      </c>
      <c r="H6" s="73">
        <v>8</v>
      </c>
      <c r="I6" s="77" t="s">
        <v>36</v>
      </c>
      <c r="J6" s="77">
        <v>15</v>
      </c>
      <c r="K6" s="83" t="s">
        <v>37</v>
      </c>
      <c r="L6" s="83">
        <v>16</v>
      </c>
      <c r="M6" s="86" t="s">
        <v>37</v>
      </c>
      <c r="N6" s="86">
        <v>16</v>
      </c>
      <c r="AE6" s="1">
        <f>SUM(F6:AD6)</f>
        <v>67</v>
      </c>
    </row>
    <row r="7" spans="1:31">
      <c r="A7" s="2" t="s">
        <v>38</v>
      </c>
      <c r="B7" s="1" t="s">
        <v>129</v>
      </c>
      <c r="C7" s="81">
        <v>37595</v>
      </c>
      <c r="D7" s="39" t="s">
        <v>47</v>
      </c>
      <c r="E7" s="51"/>
      <c r="F7" s="77"/>
      <c r="G7" s="51"/>
      <c r="H7" s="77"/>
      <c r="I7" s="77" t="s">
        <v>38</v>
      </c>
      <c r="J7" s="77">
        <v>12</v>
      </c>
      <c r="K7" s="83"/>
      <c r="L7" s="83"/>
      <c r="M7" s="86"/>
      <c r="N7" s="86"/>
      <c r="AE7" s="1">
        <f>SUM(F7:AD7)</f>
        <v>12</v>
      </c>
    </row>
    <row r="8" spans="1:31">
      <c r="E8" s="51"/>
      <c r="F8" s="49"/>
      <c r="G8" s="51"/>
      <c r="H8" s="73"/>
      <c r="I8" s="77"/>
      <c r="J8" s="77"/>
      <c r="K8" s="83"/>
      <c r="L8" s="83"/>
      <c r="M8" s="86"/>
      <c r="N8" s="86"/>
    </row>
    <row r="9" spans="1:31">
      <c r="B9" s="3"/>
      <c r="C9" s="3"/>
      <c r="D9" s="2" t="s">
        <v>6</v>
      </c>
      <c r="E9" s="51">
        <v>1</v>
      </c>
      <c r="F9" s="49"/>
      <c r="G9" s="51">
        <v>1</v>
      </c>
      <c r="H9" s="73"/>
      <c r="I9" s="77">
        <v>2</v>
      </c>
      <c r="J9" s="77"/>
      <c r="K9" s="83">
        <v>1</v>
      </c>
      <c r="L9" s="83"/>
      <c r="M9" s="86">
        <v>1</v>
      </c>
      <c r="N9" s="86"/>
    </row>
    <row r="10" spans="1:31">
      <c r="D10" s="2" t="s">
        <v>7</v>
      </c>
      <c r="E10" s="51">
        <v>7</v>
      </c>
      <c r="F10" s="49"/>
      <c r="G10" s="51">
        <v>5</v>
      </c>
      <c r="H10" s="73"/>
      <c r="I10" s="77">
        <v>2</v>
      </c>
      <c r="J10" s="77"/>
      <c r="K10" s="83">
        <v>5</v>
      </c>
      <c r="L10" s="83"/>
      <c r="M10" s="86">
        <v>5</v>
      </c>
      <c r="N10" s="86"/>
    </row>
    <row r="11" spans="1:31">
      <c r="K11" s="83"/>
      <c r="L11" s="83"/>
      <c r="M11" s="86"/>
      <c r="N11" s="86"/>
    </row>
    <row r="12" spans="1:31">
      <c r="K12" s="83"/>
      <c r="L12" s="83"/>
      <c r="M12" s="86"/>
      <c r="N12" s="86"/>
    </row>
  </sheetData>
  <sortState ref="B11:D14">
    <sortCondition ref="B11"/>
  </sortState>
  <mergeCells count="52">
    <mergeCell ref="E1:F1"/>
    <mergeCell ref="E2:F2"/>
    <mergeCell ref="E4:F4"/>
    <mergeCell ref="E3:F3"/>
    <mergeCell ref="G4:H4"/>
    <mergeCell ref="G3:H3"/>
    <mergeCell ref="G2:H2"/>
    <mergeCell ref="G1:H1"/>
    <mergeCell ref="K2:L2"/>
    <mergeCell ref="K1:L1"/>
    <mergeCell ref="K4:L4"/>
    <mergeCell ref="K3:L3"/>
    <mergeCell ref="I1:J1"/>
    <mergeCell ref="I2:J2"/>
    <mergeCell ref="I3:J3"/>
    <mergeCell ref="I4:J4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M4:N4"/>
    <mergeCell ref="O4:P4"/>
    <mergeCell ref="Q4:R4"/>
    <mergeCell ref="S4:T4"/>
    <mergeCell ref="U4:V4"/>
    <mergeCell ref="W4:X4"/>
    <mergeCell ref="Y4:Z4"/>
    <mergeCell ref="AA4:AB4"/>
    <mergeCell ref="AC4:AD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5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" customWidth="1"/>
    <col min="2" max="2" width="18.77734375" style="1" customWidth="1"/>
    <col min="3" max="3" width="11.77734375" style="1" customWidth="1"/>
    <col min="4" max="4" width="22.77734375" style="1" customWidth="1"/>
    <col min="5" max="5" width="5.77734375" style="45" customWidth="1"/>
    <col min="6" max="6" width="5.77734375" style="12" customWidth="1"/>
    <col min="7" max="7" width="5.77734375" style="45" customWidth="1"/>
    <col min="8" max="14" width="5.77734375" style="12" customWidth="1"/>
    <col min="15" max="31" width="5.77734375" style="1" customWidth="1"/>
    <col min="32" max="16384" width="9.33203125" style="1"/>
  </cols>
  <sheetData>
    <row r="1" spans="1:31" ht="26.25" customHeight="1">
      <c r="A1" s="1" t="s">
        <v>8</v>
      </c>
      <c r="D1" s="4" t="s">
        <v>13</v>
      </c>
      <c r="E1" s="101" t="s">
        <v>21</v>
      </c>
      <c r="F1" s="101"/>
      <c r="G1" s="101" t="s">
        <v>30</v>
      </c>
      <c r="H1" s="101"/>
      <c r="I1" s="101" t="s">
        <v>40</v>
      </c>
      <c r="J1" s="101"/>
      <c r="K1" s="101" t="s">
        <v>42</v>
      </c>
      <c r="L1" s="101"/>
      <c r="M1" s="101" t="s">
        <v>85</v>
      </c>
      <c r="N1" s="101"/>
      <c r="O1" s="102" t="s">
        <v>43</v>
      </c>
      <c r="P1" s="102"/>
      <c r="Q1" s="99" t="s">
        <v>86</v>
      </c>
      <c r="R1" s="99"/>
      <c r="S1" s="100" t="s">
        <v>87</v>
      </c>
      <c r="T1" s="100"/>
      <c r="U1" s="99" t="s">
        <v>56</v>
      </c>
      <c r="V1" s="99"/>
      <c r="W1" s="99" t="s">
        <v>88</v>
      </c>
      <c r="X1" s="99"/>
      <c r="Y1" s="99" t="s">
        <v>89</v>
      </c>
      <c r="Z1" s="99"/>
      <c r="AA1" s="99" t="s">
        <v>90</v>
      </c>
      <c r="AB1" s="99"/>
      <c r="AC1" s="99" t="s">
        <v>91</v>
      </c>
      <c r="AD1" s="99"/>
    </row>
    <row r="2" spans="1:31" ht="13.5" customHeight="1">
      <c r="A2" s="1"/>
      <c r="D2" s="4"/>
      <c r="E2" s="101" t="s">
        <v>31</v>
      </c>
      <c r="F2" s="101"/>
      <c r="G2" s="97" t="s">
        <v>32</v>
      </c>
      <c r="H2" s="97"/>
      <c r="I2" s="97" t="s">
        <v>31</v>
      </c>
      <c r="J2" s="97"/>
      <c r="K2" s="97" t="s">
        <v>33</v>
      </c>
      <c r="L2" s="97"/>
      <c r="M2" s="97" t="s">
        <v>33</v>
      </c>
      <c r="N2" s="97"/>
      <c r="O2" s="98"/>
      <c r="P2" s="98"/>
      <c r="Q2" s="87" t="s">
        <v>33</v>
      </c>
      <c r="R2" s="87"/>
      <c r="S2" s="96"/>
      <c r="T2" s="96"/>
      <c r="U2" s="87" t="s">
        <v>32</v>
      </c>
      <c r="V2" s="87"/>
      <c r="W2" s="87"/>
      <c r="X2" s="87"/>
      <c r="Y2" s="87" t="s">
        <v>32</v>
      </c>
      <c r="Z2" s="87"/>
      <c r="AA2" s="87"/>
      <c r="AB2" s="87"/>
      <c r="AC2" s="87" t="s">
        <v>32</v>
      </c>
      <c r="AD2" s="87"/>
    </row>
    <row r="3" spans="1:31">
      <c r="A3" s="1"/>
      <c r="C3" s="64">
        <v>36760</v>
      </c>
      <c r="E3" s="97" t="s">
        <v>22</v>
      </c>
      <c r="F3" s="97"/>
      <c r="G3" s="97" t="s">
        <v>44</v>
      </c>
      <c r="H3" s="97"/>
      <c r="I3" s="97" t="s">
        <v>25</v>
      </c>
      <c r="J3" s="97"/>
      <c r="K3" s="97" t="s">
        <v>45</v>
      </c>
      <c r="L3" s="97"/>
      <c r="M3" s="97" t="s">
        <v>34</v>
      </c>
      <c r="N3" s="97"/>
      <c r="O3" s="98" t="s">
        <v>92</v>
      </c>
      <c r="P3" s="98"/>
      <c r="Q3" s="87" t="s">
        <v>93</v>
      </c>
      <c r="R3" s="87"/>
      <c r="S3" s="96" t="s">
        <v>94</v>
      </c>
      <c r="T3" s="96"/>
      <c r="U3" s="87" t="s">
        <v>57</v>
      </c>
      <c r="V3" s="87"/>
      <c r="W3" s="87" t="s">
        <v>95</v>
      </c>
      <c r="X3" s="87"/>
      <c r="Y3" s="87" t="s">
        <v>96</v>
      </c>
      <c r="Z3" s="87"/>
      <c r="AA3" s="87" t="s">
        <v>35</v>
      </c>
      <c r="AB3" s="87"/>
      <c r="AC3" s="87" t="s">
        <v>97</v>
      </c>
      <c r="AD3" s="87"/>
    </row>
    <row r="4" spans="1:31">
      <c r="A4" s="1"/>
      <c r="C4" s="64">
        <v>37856</v>
      </c>
      <c r="E4" s="88" t="s">
        <v>98</v>
      </c>
      <c r="F4" s="88"/>
      <c r="G4" s="88" t="s">
        <v>99</v>
      </c>
      <c r="H4" s="89"/>
      <c r="I4" s="88">
        <v>43182</v>
      </c>
      <c r="J4" s="89"/>
      <c r="K4" s="88" t="s">
        <v>101</v>
      </c>
      <c r="L4" s="89"/>
      <c r="M4" s="88" t="s">
        <v>102</v>
      </c>
      <c r="N4" s="88"/>
      <c r="O4" s="92">
        <v>43617</v>
      </c>
      <c r="P4" s="93"/>
      <c r="Q4" s="90" t="s">
        <v>103</v>
      </c>
      <c r="R4" s="90"/>
      <c r="S4" s="94" t="s">
        <v>104</v>
      </c>
      <c r="T4" s="95"/>
      <c r="U4" s="90" t="s">
        <v>105</v>
      </c>
      <c r="V4" s="90"/>
      <c r="W4" s="90">
        <v>43778</v>
      </c>
      <c r="X4" s="90"/>
      <c r="Y4" s="90">
        <v>43779</v>
      </c>
      <c r="Z4" s="90"/>
      <c r="AA4" s="90">
        <v>43806</v>
      </c>
      <c r="AB4" s="90"/>
      <c r="AC4" s="90" t="s">
        <v>106</v>
      </c>
      <c r="AD4" s="90"/>
    </row>
    <row r="5" spans="1:31" ht="52.8">
      <c r="B5" s="13" t="s">
        <v>20</v>
      </c>
      <c r="C5" s="9" t="s">
        <v>23</v>
      </c>
      <c r="D5" s="9" t="s">
        <v>24</v>
      </c>
      <c r="E5" s="27" t="s">
        <v>4</v>
      </c>
      <c r="F5" s="27" t="s">
        <v>5</v>
      </c>
      <c r="G5" s="27" t="s">
        <v>4</v>
      </c>
      <c r="H5" s="27" t="s">
        <v>5</v>
      </c>
      <c r="I5" s="27" t="s">
        <v>4</v>
      </c>
      <c r="J5" s="27" t="s">
        <v>5</v>
      </c>
      <c r="K5" s="27" t="s">
        <v>4</v>
      </c>
      <c r="L5" s="27" t="s">
        <v>5</v>
      </c>
      <c r="M5" s="27" t="s">
        <v>4</v>
      </c>
      <c r="N5" s="27" t="s">
        <v>5</v>
      </c>
      <c r="O5" s="37" t="s">
        <v>4</v>
      </c>
      <c r="P5" s="37" t="s">
        <v>5</v>
      </c>
      <c r="Q5" s="36" t="s">
        <v>4</v>
      </c>
      <c r="R5" s="36" t="s">
        <v>5</v>
      </c>
      <c r="S5" s="38" t="s">
        <v>4</v>
      </c>
      <c r="T5" s="38" t="s">
        <v>5</v>
      </c>
      <c r="U5" s="36" t="s">
        <v>4</v>
      </c>
      <c r="V5" s="36" t="s">
        <v>5</v>
      </c>
      <c r="W5" s="36" t="s">
        <v>4</v>
      </c>
      <c r="X5" s="36" t="s">
        <v>5</v>
      </c>
      <c r="Y5" s="36" t="s">
        <v>4</v>
      </c>
      <c r="Z5" s="36" t="s">
        <v>5</v>
      </c>
      <c r="AA5" s="36" t="s">
        <v>4</v>
      </c>
      <c r="AB5" s="36" t="s">
        <v>5</v>
      </c>
      <c r="AC5" s="36" t="s">
        <v>4</v>
      </c>
      <c r="AD5" s="36" t="s">
        <v>5</v>
      </c>
      <c r="AE5" s="8" t="s">
        <v>3</v>
      </c>
    </row>
    <row r="6" spans="1:31" s="17" customFormat="1">
      <c r="A6" s="20" t="s">
        <v>36</v>
      </c>
      <c r="B6" s="16" t="s">
        <v>50</v>
      </c>
      <c r="C6" s="30">
        <v>36888</v>
      </c>
      <c r="D6" s="16" t="s">
        <v>41</v>
      </c>
      <c r="E6" s="58" t="s">
        <v>37</v>
      </c>
      <c r="F6" s="28">
        <v>11</v>
      </c>
      <c r="G6" s="58" t="s">
        <v>36</v>
      </c>
      <c r="H6" s="28">
        <v>12</v>
      </c>
      <c r="I6" s="28" t="s">
        <v>36</v>
      </c>
      <c r="J6" s="28">
        <v>15</v>
      </c>
      <c r="K6" s="28"/>
      <c r="L6" s="28"/>
      <c r="M6" s="28" t="s">
        <v>36</v>
      </c>
      <c r="N6" s="28">
        <v>20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>
        <f>SUM(F6:AD6)</f>
        <v>58</v>
      </c>
    </row>
    <row r="7" spans="1:31" s="16" customFormat="1">
      <c r="A7" s="19" t="s">
        <v>38</v>
      </c>
      <c r="B7" s="33" t="s">
        <v>82</v>
      </c>
      <c r="C7" s="31">
        <v>36999</v>
      </c>
      <c r="D7" s="17" t="s">
        <v>47</v>
      </c>
      <c r="E7" s="51"/>
      <c r="F7" s="78"/>
      <c r="G7" s="51" t="s">
        <v>38</v>
      </c>
      <c r="H7" s="78">
        <v>9</v>
      </c>
      <c r="I7" s="78" t="s">
        <v>38</v>
      </c>
      <c r="J7" s="78">
        <v>12</v>
      </c>
      <c r="K7" s="83" t="s">
        <v>38</v>
      </c>
      <c r="L7" s="83">
        <v>17</v>
      </c>
      <c r="M7" s="86" t="s">
        <v>37</v>
      </c>
      <c r="N7" s="86">
        <v>16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6">
        <f>SUM(F7:AD7)</f>
        <v>54</v>
      </c>
    </row>
    <row r="8" spans="1:31">
      <c r="A8" s="2" t="s">
        <v>37</v>
      </c>
      <c r="B8" s="33" t="s">
        <v>148</v>
      </c>
      <c r="C8" s="60"/>
      <c r="D8" s="104" t="s">
        <v>149</v>
      </c>
      <c r="E8" s="51"/>
      <c r="F8" s="73"/>
      <c r="G8" s="51"/>
      <c r="H8" s="73"/>
      <c r="I8" s="77"/>
      <c r="J8" s="77"/>
      <c r="K8" s="83"/>
      <c r="L8" s="83"/>
      <c r="M8" s="86" t="s">
        <v>38</v>
      </c>
      <c r="N8" s="86">
        <v>16</v>
      </c>
      <c r="AE8" s="16">
        <f>SUM(F8:AD8)</f>
        <v>16</v>
      </c>
    </row>
    <row r="9" spans="1:31">
      <c r="A9" s="2" t="s">
        <v>137</v>
      </c>
      <c r="B9" s="40" t="s">
        <v>63</v>
      </c>
      <c r="C9" s="41">
        <v>37391</v>
      </c>
      <c r="D9" s="42" t="s">
        <v>61</v>
      </c>
      <c r="E9" s="58" t="s">
        <v>38</v>
      </c>
      <c r="F9" s="28">
        <v>12</v>
      </c>
      <c r="G9" s="58"/>
      <c r="H9" s="28"/>
      <c r="I9" s="28"/>
      <c r="J9" s="28"/>
      <c r="K9" s="28"/>
      <c r="L9" s="28"/>
      <c r="M9" s="28"/>
      <c r="N9" s="28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>
        <f>SUM(F9:AD9)</f>
        <v>12</v>
      </c>
    </row>
    <row r="10" spans="1:31">
      <c r="B10" s="33"/>
      <c r="C10" s="31"/>
      <c r="D10" s="17"/>
      <c r="E10" s="51"/>
      <c r="F10" s="86"/>
      <c r="G10" s="51"/>
      <c r="H10" s="86"/>
      <c r="I10" s="86"/>
      <c r="J10" s="86"/>
      <c r="K10" s="86"/>
      <c r="L10" s="86"/>
      <c r="M10" s="86"/>
      <c r="N10" s="86"/>
    </row>
    <row r="11" spans="1:31">
      <c r="B11" s="3"/>
      <c r="C11" s="3"/>
      <c r="D11" s="2" t="s">
        <v>6</v>
      </c>
      <c r="E11" s="51">
        <v>2</v>
      </c>
      <c r="F11" s="50"/>
      <c r="G11" s="51">
        <v>2</v>
      </c>
      <c r="H11" s="73"/>
      <c r="I11" s="77">
        <v>2</v>
      </c>
      <c r="J11" s="77"/>
      <c r="K11" s="83">
        <v>1</v>
      </c>
      <c r="L11" s="83"/>
      <c r="M11" s="86">
        <v>3</v>
      </c>
      <c r="N11" s="86"/>
    </row>
    <row r="12" spans="1:31">
      <c r="D12" s="2" t="s">
        <v>7</v>
      </c>
      <c r="E12" s="51">
        <v>8</v>
      </c>
      <c r="F12" s="50"/>
      <c r="G12" s="51">
        <v>2</v>
      </c>
      <c r="H12" s="73"/>
      <c r="I12" s="77">
        <v>2</v>
      </c>
      <c r="J12" s="77"/>
      <c r="K12" s="83">
        <v>3</v>
      </c>
      <c r="L12" s="83"/>
      <c r="M12" s="86">
        <v>3</v>
      </c>
      <c r="N12" s="86"/>
    </row>
    <row r="13" spans="1:31">
      <c r="C13" s="47"/>
      <c r="E13" s="51"/>
      <c r="F13" s="50"/>
      <c r="I13" s="77"/>
      <c r="J13" s="77"/>
      <c r="K13" s="83"/>
      <c r="L13" s="83"/>
      <c r="M13" s="86"/>
      <c r="N13" s="86"/>
    </row>
    <row r="14" spans="1:31">
      <c r="M14" s="86"/>
      <c r="N14" s="86"/>
    </row>
    <row r="15" spans="1:31">
      <c r="M15" s="86"/>
      <c r="N15" s="86"/>
    </row>
  </sheetData>
  <sortState ref="B6:AI8">
    <sortCondition descending="1" ref="AE6:AE8"/>
  </sortState>
  <mergeCells count="52">
    <mergeCell ref="E1:F1"/>
    <mergeCell ref="E4:F4"/>
    <mergeCell ref="E3:F3"/>
    <mergeCell ref="E2:F2"/>
    <mergeCell ref="G1:H1"/>
    <mergeCell ref="G2:H2"/>
    <mergeCell ref="G3:H3"/>
    <mergeCell ref="I1:J1"/>
    <mergeCell ref="K1:L1"/>
    <mergeCell ref="G4:H4"/>
    <mergeCell ref="I2:J2"/>
    <mergeCell ref="K2:L2"/>
    <mergeCell ref="I3:J3"/>
    <mergeCell ref="K3:L3"/>
    <mergeCell ref="I4:J4"/>
    <mergeCell ref="K4:L4"/>
    <mergeCell ref="M3:N3"/>
    <mergeCell ref="O3:P3"/>
    <mergeCell ref="Q3:R3"/>
    <mergeCell ref="AA1:AB1"/>
    <mergeCell ref="M1:N1"/>
    <mergeCell ref="O1:P1"/>
    <mergeCell ref="Q1:R1"/>
    <mergeCell ref="AC1:AD1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S1:T1"/>
    <mergeCell ref="U1:V1"/>
    <mergeCell ref="W1:X1"/>
    <mergeCell ref="Y1:Z1"/>
    <mergeCell ref="AC3:AD3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S3:T3"/>
    <mergeCell ref="U3:V3"/>
    <mergeCell ref="W3:X3"/>
    <mergeCell ref="Y3:Z3"/>
    <mergeCell ref="AA3:AB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14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C22" sqref="C22"/>
    </sheetView>
  </sheetViews>
  <sheetFormatPr defaultColWidth="9.33203125" defaultRowHeight="13.2"/>
  <cols>
    <col min="1" max="1" width="3.33203125" style="2" customWidth="1"/>
    <col min="2" max="2" width="18.77734375" style="1" customWidth="1"/>
    <col min="3" max="3" width="11.77734375" style="1" customWidth="1"/>
    <col min="4" max="4" width="22.77734375" style="1" customWidth="1"/>
    <col min="5" max="5" width="5.77734375" style="45" customWidth="1"/>
    <col min="6" max="6" width="5.77734375" style="12" customWidth="1"/>
    <col min="7" max="7" width="5.77734375" style="45" customWidth="1"/>
    <col min="8" max="14" width="5.77734375" style="12" customWidth="1"/>
    <col min="15" max="31" width="5.77734375" style="1" customWidth="1"/>
    <col min="32" max="16384" width="9.33203125" style="1"/>
  </cols>
  <sheetData>
    <row r="1" spans="1:32" ht="26.25" customHeight="1">
      <c r="A1" s="1" t="s">
        <v>8</v>
      </c>
      <c r="D1" s="4" t="s">
        <v>13</v>
      </c>
      <c r="E1" s="101" t="s">
        <v>21</v>
      </c>
      <c r="F1" s="101"/>
      <c r="G1" s="101" t="s">
        <v>30</v>
      </c>
      <c r="H1" s="101"/>
      <c r="I1" s="101" t="s">
        <v>40</v>
      </c>
      <c r="J1" s="101"/>
      <c r="K1" s="101" t="s">
        <v>42</v>
      </c>
      <c r="L1" s="101"/>
      <c r="M1" s="101" t="s">
        <v>85</v>
      </c>
      <c r="N1" s="101"/>
      <c r="O1" s="102" t="s">
        <v>43</v>
      </c>
      <c r="P1" s="102"/>
      <c r="Q1" s="99" t="s">
        <v>86</v>
      </c>
      <c r="R1" s="99"/>
      <c r="S1" s="100" t="s">
        <v>87</v>
      </c>
      <c r="T1" s="100"/>
      <c r="U1" s="99" t="s">
        <v>56</v>
      </c>
      <c r="V1" s="99"/>
      <c r="W1" s="99" t="s">
        <v>88</v>
      </c>
      <c r="X1" s="99"/>
      <c r="Y1" s="99" t="s">
        <v>89</v>
      </c>
      <c r="Z1" s="99"/>
      <c r="AA1" s="99" t="s">
        <v>90</v>
      </c>
      <c r="AB1" s="99"/>
      <c r="AC1" s="99" t="s">
        <v>91</v>
      </c>
      <c r="AD1" s="99"/>
    </row>
    <row r="2" spans="1:32" ht="13.5" customHeight="1">
      <c r="A2" s="1"/>
      <c r="D2" s="4"/>
      <c r="E2" s="101" t="s">
        <v>31</v>
      </c>
      <c r="F2" s="101"/>
      <c r="G2" s="97" t="s">
        <v>32</v>
      </c>
      <c r="H2" s="97"/>
      <c r="I2" s="97" t="s">
        <v>31</v>
      </c>
      <c r="J2" s="97"/>
      <c r="K2" s="97" t="s">
        <v>33</v>
      </c>
      <c r="L2" s="97"/>
      <c r="M2" s="97" t="s">
        <v>33</v>
      </c>
      <c r="N2" s="97"/>
      <c r="O2" s="98"/>
      <c r="P2" s="98"/>
      <c r="Q2" s="87" t="s">
        <v>33</v>
      </c>
      <c r="R2" s="87"/>
      <c r="S2" s="96"/>
      <c r="T2" s="96"/>
      <c r="U2" s="87" t="s">
        <v>32</v>
      </c>
      <c r="V2" s="87"/>
      <c r="W2" s="87"/>
      <c r="X2" s="87"/>
      <c r="Y2" s="87" t="s">
        <v>32</v>
      </c>
      <c r="Z2" s="87"/>
      <c r="AA2" s="87"/>
      <c r="AB2" s="87"/>
      <c r="AC2" s="87" t="s">
        <v>32</v>
      </c>
      <c r="AD2" s="87"/>
    </row>
    <row r="3" spans="1:32">
      <c r="A3" s="1"/>
      <c r="C3" s="64">
        <v>36760</v>
      </c>
      <c r="E3" s="97" t="s">
        <v>22</v>
      </c>
      <c r="F3" s="97"/>
      <c r="G3" s="97" t="s">
        <v>44</v>
      </c>
      <c r="H3" s="97"/>
      <c r="I3" s="97" t="s">
        <v>25</v>
      </c>
      <c r="J3" s="97"/>
      <c r="K3" s="97" t="s">
        <v>45</v>
      </c>
      <c r="L3" s="97"/>
      <c r="M3" s="97" t="s">
        <v>34</v>
      </c>
      <c r="N3" s="97"/>
      <c r="O3" s="98" t="s">
        <v>92</v>
      </c>
      <c r="P3" s="98"/>
      <c r="Q3" s="87" t="s">
        <v>93</v>
      </c>
      <c r="R3" s="87"/>
      <c r="S3" s="96" t="s">
        <v>94</v>
      </c>
      <c r="T3" s="96"/>
      <c r="U3" s="87" t="s">
        <v>57</v>
      </c>
      <c r="V3" s="87"/>
      <c r="W3" s="87" t="s">
        <v>95</v>
      </c>
      <c r="X3" s="87"/>
      <c r="Y3" s="87" t="s">
        <v>96</v>
      </c>
      <c r="Z3" s="87"/>
      <c r="AA3" s="87" t="s">
        <v>35</v>
      </c>
      <c r="AB3" s="87"/>
      <c r="AC3" s="87" t="s">
        <v>97</v>
      </c>
      <c r="AD3" s="87"/>
    </row>
    <row r="4" spans="1:32">
      <c r="A4" s="1"/>
      <c r="C4" s="64">
        <v>37856</v>
      </c>
      <c r="E4" s="88" t="s">
        <v>98</v>
      </c>
      <c r="F4" s="88"/>
      <c r="G4" s="88" t="s">
        <v>99</v>
      </c>
      <c r="H4" s="89"/>
      <c r="I4" s="88">
        <v>43182</v>
      </c>
      <c r="J4" s="89"/>
      <c r="K4" s="88" t="s">
        <v>101</v>
      </c>
      <c r="L4" s="89"/>
      <c r="M4" s="88" t="s">
        <v>102</v>
      </c>
      <c r="N4" s="88"/>
      <c r="O4" s="92">
        <v>43617</v>
      </c>
      <c r="P4" s="93"/>
      <c r="Q4" s="90" t="s">
        <v>103</v>
      </c>
      <c r="R4" s="90"/>
      <c r="S4" s="94" t="s">
        <v>104</v>
      </c>
      <c r="T4" s="95"/>
      <c r="U4" s="90" t="s">
        <v>105</v>
      </c>
      <c r="V4" s="90"/>
      <c r="W4" s="90">
        <v>43778</v>
      </c>
      <c r="X4" s="90"/>
      <c r="Y4" s="90">
        <v>43779</v>
      </c>
      <c r="Z4" s="90"/>
      <c r="AA4" s="90">
        <v>43806</v>
      </c>
      <c r="AB4" s="90"/>
      <c r="AC4" s="90" t="s">
        <v>106</v>
      </c>
      <c r="AD4" s="90"/>
    </row>
    <row r="5" spans="1:32" ht="52.8">
      <c r="B5" s="13" t="s">
        <v>64</v>
      </c>
      <c r="C5" s="9" t="s">
        <v>23</v>
      </c>
      <c r="D5" s="9" t="s">
        <v>24</v>
      </c>
      <c r="E5" s="27" t="s">
        <v>4</v>
      </c>
      <c r="F5" s="27" t="s">
        <v>5</v>
      </c>
      <c r="G5" s="27" t="s">
        <v>4</v>
      </c>
      <c r="H5" s="27" t="s">
        <v>5</v>
      </c>
      <c r="I5" s="27" t="s">
        <v>4</v>
      </c>
      <c r="J5" s="27" t="s">
        <v>5</v>
      </c>
      <c r="K5" s="27" t="s">
        <v>4</v>
      </c>
      <c r="L5" s="27" t="s">
        <v>5</v>
      </c>
      <c r="M5" s="27" t="s">
        <v>4</v>
      </c>
      <c r="N5" s="27" t="s">
        <v>5</v>
      </c>
      <c r="O5" s="37" t="s">
        <v>4</v>
      </c>
      <c r="P5" s="37" t="s">
        <v>5</v>
      </c>
      <c r="Q5" s="36" t="s">
        <v>4</v>
      </c>
      <c r="R5" s="36" t="s">
        <v>5</v>
      </c>
      <c r="S5" s="38" t="s">
        <v>4</v>
      </c>
      <c r="T5" s="38" t="s">
        <v>5</v>
      </c>
      <c r="U5" s="36" t="s">
        <v>4</v>
      </c>
      <c r="V5" s="36" t="s">
        <v>5</v>
      </c>
      <c r="W5" s="36" t="s">
        <v>4</v>
      </c>
      <c r="X5" s="36" t="s">
        <v>5</v>
      </c>
      <c r="Y5" s="36" t="s">
        <v>4</v>
      </c>
      <c r="Z5" s="36" t="s">
        <v>5</v>
      </c>
      <c r="AA5" s="36" t="s">
        <v>4</v>
      </c>
      <c r="AB5" s="36" t="s">
        <v>5</v>
      </c>
      <c r="AC5" s="36" t="s">
        <v>4</v>
      </c>
      <c r="AD5" s="36" t="s">
        <v>5</v>
      </c>
      <c r="AE5" s="8" t="s">
        <v>3</v>
      </c>
    </row>
    <row r="6" spans="1:32" s="17" customFormat="1">
      <c r="A6" s="20" t="s">
        <v>36</v>
      </c>
      <c r="B6" s="40" t="s">
        <v>63</v>
      </c>
      <c r="C6" s="41">
        <v>37391</v>
      </c>
      <c r="D6" s="42" t="s">
        <v>61</v>
      </c>
      <c r="E6" s="51"/>
      <c r="F6" s="78"/>
      <c r="G6" s="51" t="s">
        <v>36</v>
      </c>
      <c r="H6" s="78">
        <v>12</v>
      </c>
      <c r="I6" s="78" t="s">
        <v>36</v>
      </c>
      <c r="J6" s="78">
        <v>15</v>
      </c>
      <c r="K6" s="83" t="s">
        <v>36</v>
      </c>
      <c r="L6" s="83">
        <v>20</v>
      </c>
      <c r="M6" s="86" t="s">
        <v>36</v>
      </c>
      <c r="N6" s="86">
        <v>20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6">
        <f>SUM(F6:AD6)</f>
        <v>67</v>
      </c>
    </row>
    <row r="7" spans="1:32" s="72" customFormat="1">
      <c r="A7" s="20" t="s">
        <v>38</v>
      </c>
      <c r="B7" s="17" t="s">
        <v>70</v>
      </c>
      <c r="C7" s="30">
        <v>37495</v>
      </c>
      <c r="D7" s="34" t="s">
        <v>121</v>
      </c>
      <c r="E7" s="51" t="s">
        <v>38</v>
      </c>
      <c r="F7" s="73">
        <v>12</v>
      </c>
      <c r="G7" s="51"/>
      <c r="H7" s="73"/>
      <c r="I7" s="77" t="s">
        <v>38</v>
      </c>
      <c r="J7" s="77">
        <v>12</v>
      </c>
      <c r="K7" s="83"/>
      <c r="L7" s="83"/>
      <c r="M7" s="86" t="s">
        <v>38</v>
      </c>
      <c r="N7" s="86">
        <v>17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>
        <f>SUM(F7:AD7)</f>
        <v>41</v>
      </c>
    </row>
    <row r="8" spans="1:32" s="17" customFormat="1">
      <c r="A8" s="20" t="s">
        <v>37</v>
      </c>
      <c r="B8" s="33" t="s">
        <v>82</v>
      </c>
      <c r="C8" s="31">
        <v>36999</v>
      </c>
      <c r="D8" s="17" t="s">
        <v>47</v>
      </c>
      <c r="E8" s="58" t="s">
        <v>37</v>
      </c>
      <c r="F8" s="28">
        <v>11</v>
      </c>
      <c r="G8" s="58" t="s">
        <v>38</v>
      </c>
      <c r="H8" s="28">
        <v>9</v>
      </c>
      <c r="I8" s="28"/>
      <c r="J8" s="28"/>
      <c r="K8" s="28"/>
      <c r="L8" s="28"/>
      <c r="M8" s="28"/>
      <c r="N8" s="28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>
        <f>SUM(F8:AD8)</f>
        <v>20</v>
      </c>
    </row>
    <row r="9" spans="1:32">
      <c r="A9" s="2" t="s">
        <v>137</v>
      </c>
      <c r="B9" s="65" t="s">
        <v>78</v>
      </c>
      <c r="C9" s="66">
        <v>36694</v>
      </c>
      <c r="D9" s="67" t="s">
        <v>61</v>
      </c>
      <c r="E9" s="68" t="s">
        <v>37</v>
      </c>
      <c r="F9" s="69">
        <v>11</v>
      </c>
      <c r="G9" s="68"/>
      <c r="H9" s="69"/>
      <c r="I9" s="69"/>
      <c r="J9" s="69"/>
      <c r="K9" s="69"/>
      <c r="L9" s="69"/>
      <c r="M9" s="69"/>
      <c r="N9" s="69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>
        <f>SUM(F9:AD9)</f>
        <v>11</v>
      </c>
      <c r="AF9" s="70" t="s">
        <v>117</v>
      </c>
    </row>
    <row r="10" spans="1:32">
      <c r="B10" s="40"/>
      <c r="C10" s="41"/>
      <c r="D10" s="42"/>
      <c r="E10" s="51"/>
      <c r="F10" s="73"/>
      <c r="G10" s="51"/>
      <c r="H10" s="73"/>
      <c r="I10" s="77"/>
      <c r="J10" s="77"/>
      <c r="K10" s="83"/>
      <c r="L10" s="83"/>
      <c r="M10" s="86"/>
      <c r="N10" s="86"/>
    </row>
    <row r="11" spans="1:32">
      <c r="B11" s="3"/>
      <c r="C11" s="3"/>
      <c r="D11" s="2" t="s">
        <v>6</v>
      </c>
      <c r="E11" s="51">
        <v>3</v>
      </c>
      <c r="F11" s="50"/>
      <c r="G11" s="51">
        <v>2</v>
      </c>
      <c r="H11" s="73"/>
      <c r="I11" s="77">
        <v>2</v>
      </c>
      <c r="J11" s="77"/>
      <c r="K11" s="83">
        <v>1</v>
      </c>
      <c r="L11" s="83"/>
      <c r="M11" s="86">
        <v>2</v>
      </c>
      <c r="N11" s="86"/>
    </row>
    <row r="12" spans="1:32">
      <c r="D12" s="2" t="s">
        <v>7</v>
      </c>
      <c r="E12" s="51">
        <v>5</v>
      </c>
      <c r="F12" s="50"/>
      <c r="G12" s="51">
        <v>3</v>
      </c>
      <c r="H12" s="73"/>
      <c r="I12" s="77">
        <v>2</v>
      </c>
      <c r="J12" s="77"/>
      <c r="K12" s="83">
        <v>6</v>
      </c>
      <c r="L12" s="83"/>
      <c r="M12" s="86">
        <v>3</v>
      </c>
      <c r="N12" s="86"/>
    </row>
    <row r="13" spans="1:32">
      <c r="E13" s="51"/>
      <c r="F13" s="50"/>
      <c r="G13" s="51"/>
      <c r="H13" s="73"/>
      <c r="I13" s="77"/>
      <c r="J13" s="77"/>
      <c r="K13" s="83"/>
      <c r="L13" s="83"/>
      <c r="M13" s="86"/>
      <c r="N13" s="86"/>
    </row>
    <row r="14" spans="1:32" s="17" customFormat="1">
      <c r="A14" s="20"/>
      <c r="E14" s="58"/>
      <c r="F14" s="28"/>
      <c r="G14" s="39"/>
      <c r="I14" s="28"/>
      <c r="J14" s="28"/>
      <c r="M14" s="28"/>
      <c r="N14" s="28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</sheetData>
  <sortState ref="B6:AI9">
    <sortCondition descending="1" ref="AE6:AE9"/>
  </sortState>
  <mergeCells count="52">
    <mergeCell ref="E2:F2"/>
    <mergeCell ref="G2:H2"/>
    <mergeCell ref="I1:J1"/>
    <mergeCell ref="E1:F1"/>
    <mergeCell ref="G1:H1"/>
    <mergeCell ref="I2:J2"/>
    <mergeCell ref="E4:F4"/>
    <mergeCell ref="G4:H4"/>
    <mergeCell ref="I3:J3"/>
    <mergeCell ref="E3:F3"/>
    <mergeCell ref="G3:H3"/>
    <mergeCell ref="I4:J4"/>
    <mergeCell ref="W1:X1"/>
    <mergeCell ref="Y1:Z1"/>
    <mergeCell ref="K1:L1"/>
    <mergeCell ref="M1:N1"/>
    <mergeCell ref="O1:P1"/>
    <mergeCell ref="AA1:AB1"/>
    <mergeCell ref="AC1:AD1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Q1:R1"/>
    <mergeCell ref="S1:T1"/>
    <mergeCell ref="U1:V1"/>
    <mergeCell ref="W3:X3"/>
    <mergeCell ref="Y3:Z3"/>
    <mergeCell ref="K3:L3"/>
    <mergeCell ref="M3:N3"/>
    <mergeCell ref="O3:P3"/>
    <mergeCell ref="AA3:AB3"/>
    <mergeCell ref="AC3:AD3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Q3:R3"/>
    <mergeCell ref="S3:T3"/>
    <mergeCell ref="U3:V3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14"/>
  <sheetViews>
    <sheetView workbookViewId="0">
      <pane xSplit="4" ySplit="4" topLeftCell="H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" customWidth="1"/>
    <col min="2" max="2" width="18.77734375" style="1" customWidth="1"/>
    <col min="3" max="3" width="11.77734375" style="1" customWidth="1"/>
    <col min="4" max="4" width="22.77734375" style="1" customWidth="1"/>
    <col min="5" max="5" width="5.77734375" style="45" customWidth="1"/>
    <col min="6" max="6" width="5.77734375" style="12" customWidth="1"/>
    <col min="7" max="7" width="5.77734375" style="45" customWidth="1"/>
    <col min="8" max="12" width="5.77734375" style="12" customWidth="1"/>
    <col min="13" max="29" width="5.77734375" style="1" customWidth="1"/>
    <col min="30" max="16384" width="9.33203125" style="1"/>
  </cols>
  <sheetData>
    <row r="1" spans="1:29" ht="26.25" customHeight="1">
      <c r="A1" s="1" t="s">
        <v>8</v>
      </c>
      <c r="D1" s="4" t="s">
        <v>13</v>
      </c>
      <c r="E1" s="101" t="s">
        <v>21</v>
      </c>
      <c r="F1" s="101"/>
      <c r="G1" s="101" t="s">
        <v>30</v>
      </c>
      <c r="H1" s="101"/>
      <c r="I1" s="101" t="s">
        <v>40</v>
      </c>
      <c r="J1" s="101"/>
      <c r="K1" s="101" t="s">
        <v>85</v>
      </c>
      <c r="L1" s="101"/>
      <c r="M1" s="102" t="s">
        <v>43</v>
      </c>
      <c r="N1" s="102"/>
      <c r="O1" s="99" t="s">
        <v>86</v>
      </c>
      <c r="P1" s="99"/>
      <c r="Q1" s="100" t="s">
        <v>87</v>
      </c>
      <c r="R1" s="100"/>
      <c r="S1" s="99" t="s">
        <v>56</v>
      </c>
      <c r="T1" s="99"/>
      <c r="U1" s="99" t="s">
        <v>88</v>
      </c>
      <c r="V1" s="99"/>
      <c r="W1" s="99" t="s">
        <v>89</v>
      </c>
      <c r="X1" s="99"/>
      <c r="Y1" s="99" t="s">
        <v>90</v>
      </c>
      <c r="Z1" s="99"/>
      <c r="AA1" s="99" t="s">
        <v>91</v>
      </c>
      <c r="AB1" s="99"/>
    </row>
    <row r="2" spans="1:29" ht="13.5" customHeight="1">
      <c r="A2" s="1"/>
      <c r="D2" s="4"/>
      <c r="E2" s="101" t="s">
        <v>31</v>
      </c>
      <c r="F2" s="101"/>
      <c r="G2" s="97" t="s">
        <v>32</v>
      </c>
      <c r="H2" s="97"/>
      <c r="I2" s="97" t="s">
        <v>31</v>
      </c>
      <c r="J2" s="97"/>
      <c r="K2" s="97" t="s">
        <v>33</v>
      </c>
      <c r="L2" s="97"/>
      <c r="M2" s="98"/>
      <c r="N2" s="98"/>
      <c r="O2" s="87" t="s">
        <v>33</v>
      </c>
      <c r="P2" s="87"/>
      <c r="Q2" s="96"/>
      <c r="R2" s="96"/>
      <c r="S2" s="87" t="s">
        <v>32</v>
      </c>
      <c r="T2" s="87"/>
      <c r="U2" s="87"/>
      <c r="V2" s="87"/>
      <c r="W2" s="87" t="s">
        <v>32</v>
      </c>
      <c r="X2" s="87"/>
      <c r="Y2" s="87"/>
      <c r="Z2" s="87"/>
      <c r="AA2" s="87" t="s">
        <v>32</v>
      </c>
      <c r="AB2" s="87"/>
    </row>
    <row r="3" spans="1:29">
      <c r="A3" s="1"/>
      <c r="C3" s="64">
        <v>36760</v>
      </c>
      <c r="E3" s="97" t="s">
        <v>22</v>
      </c>
      <c r="F3" s="97"/>
      <c r="G3" s="97" t="s">
        <v>44</v>
      </c>
      <c r="H3" s="97"/>
      <c r="I3" s="97" t="s">
        <v>25</v>
      </c>
      <c r="J3" s="97"/>
      <c r="K3" s="97" t="s">
        <v>34</v>
      </c>
      <c r="L3" s="97"/>
      <c r="M3" s="98" t="s">
        <v>92</v>
      </c>
      <c r="N3" s="98"/>
      <c r="O3" s="87" t="s">
        <v>93</v>
      </c>
      <c r="P3" s="87"/>
      <c r="Q3" s="96" t="s">
        <v>94</v>
      </c>
      <c r="R3" s="96"/>
      <c r="S3" s="87" t="s">
        <v>57</v>
      </c>
      <c r="T3" s="87"/>
      <c r="U3" s="87" t="s">
        <v>95</v>
      </c>
      <c r="V3" s="87"/>
      <c r="W3" s="87" t="s">
        <v>96</v>
      </c>
      <c r="X3" s="87"/>
      <c r="Y3" s="87" t="s">
        <v>35</v>
      </c>
      <c r="Z3" s="87"/>
      <c r="AA3" s="87" t="s">
        <v>97</v>
      </c>
      <c r="AB3" s="87"/>
    </row>
    <row r="4" spans="1:29">
      <c r="A4" s="1"/>
      <c r="C4" s="64">
        <v>37856</v>
      </c>
      <c r="E4" s="88" t="s">
        <v>98</v>
      </c>
      <c r="F4" s="88"/>
      <c r="G4" s="88" t="s">
        <v>99</v>
      </c>
      <c r="H4" s="89"/>
      <c r="I4" s="88">
        <v>43182</v>
      </c>
      <c r="J4" s="89"/>
      <c r="K4" s="88" t="s">
        <v>102</v>
      </c>
      <c r="L4" s="88"/>
      <c r="M4" s="92">
        <v>43617</v>
      </c>
      <c r="N4" s="93"/>
      <c r="O4" s="90" t="s">
        <v>103</v>
      </c>
      <c r="P4" s="90"/>
      <c r="Q4" s="94" t="s">
        <v>104</v>
      </c>
      <c r="R4" s="95"/>
      <c r="S4" s="90" t="s">
        <v>105</v>
      </c>
      <c r="T4" s="90"/>
      <c r="U4" s="90">
        <v>43778</v>
      </c>
      <c r="V4" s="90"/>
      <c r="W4" s="90">
        <v>43779</v>
      </c>
      <c r="X4" s="90"/>
      <c r="Y4" s="90">
        <v>43806</v>
      </c>
      <c r="Z4" s="90"/>
      <c r="AA4" s="90" t="s">
        <v>106</v>
      </c>
      <c r="AB4" s="90"/>
    </row>
    <row r="5" spans="1:29" ht="52.8">
      <c r="B5" s="13" t="s">
        <v>29</v>
      </c>
      <c r="C5" s="9" t="s">
        <v>23</v>
      </c>
      <c r="D5" s="9" t="s">
        <v>24</v>
      </c>
      <c r="E5" s="27" t="s">
        <v>4</v>
      </c>
      <c r="F5" s="27" t="s">
        <v>5</v>
      </c>
      <c r="G5" s="27" t="s">
        <v>4</v>
      </c>
      <c r="H5" s="27" t="s">
        <v>5</v>
      </c>
      <c r="I5" s="27" t="s">
        <v>4</v>
      </c>
      <c r="J5" s="27" t="s">
        <v>5</v>
      </c>
      <c r="K5" s="27" t="s">
        <v>4</v>
      </c>
      <c r="L5" s="27" t="s">
        <v>5</v>
      </c>
      <c r="M5" s="37" t="s">
        <v>4</v>
      </c>
      <c r="N5" s="37" t="s">
        <v>5</v>
      </c>
      <c r="O5" s="36" t="s">
        <v>4</v>
      </c>
      <c r="P5" s="36" t="s">
        <v>5</v>
      </c>
      <c r="Q5" s="38" t="s">
        <v>4</v>
      </c>
      <c r="R5" s="38" t="s">
        <v>5</v>
      </c>
      <c r="S5" s="36" t="s">
        <v>4</v>
      </c>
      <c r="T5" s="36" t="s">
        <v>5</v>
      </c>
      <c r="U5" s="36" t="s">
        <v>4</v>
      </c>
      <c r="V5" s="36" t="s">
        <v>5</v>
      </c>
      <c r="W5" s="36" t="s">
        <v>4</v>
      </c>
      <c r="X5" s="36" t="s">
        <v>5</v>
      </c>
      <c r="Y5" s="36" t="s">
        <v>4</v>
      </c>
      <c r="Z5" s="36" t="s">
        <v>5</v>
      </c>
      <c r="AA5" s="36" t="s">
        <v>4</v>
      </c>
      <c r="AB5" s="36" t="s">
        <v>5</v>
      </c>
      <c r="AC5" s="8" t="s">
        <v>3</v>
      </c>
    </row>
    <row r="6" spans="1:29">
      <c r="A6" s="2" t="s">
        <v>36</v>
      </c>
      <c r="B6" s="33" t="s">
        <v>110</v>
      </c>
      <c r="C6" s="30">
        <v>37620</v>
      </c>
      <c r="D6" s="34" t="s">
        <v>61</v>
      </c>
      <c r="E6" s="51" t="s">
        <v>38</v>
      </c>
      <c r="F6" s="49">
        <v>12</v>
      </c>
      <c r="G6" s="51" t="s">
        <v>37</v>
      </c>
      <c r="H6" s="73">
        <v>8</v>
      </c>
      <c r="I6" s="77" t="s">
        <v>37</v>
      </c>
      <c r="J6" s="77">
        <v>11</v>
      </c>
      <c r="K6" s="86" t="s">
        <v>38</v>
      </c>
      <c r="L6" s="86">
        <v>17</v>
      </c>
      <c r="AC6" s="1">
        <f>SUM(F6:AB6)</f>
        <v>48</v>
      </c>
    </row>
    <row r="7" spans="1:29">
      <c r="A7" s="2" t="s">
        <v>38</v>
      </c>
      <c r="B7" s="33" t="s">
        <v>51</v>
      </c>
      <c r="C7" s="31">
        <v>36977</v>
      </c>
      <c r="D7" s="34" t="s">
        <v>11</v>
      </c>
      <c r="E7" s="51" t="s">
        <v>36</v>
      </c>
      <c r="F7" s="49">
        <v>15</v>
      </c>
      <c r="G7" s="51" t="s">
        <v>36</v>
      </c>
      <c r="H7" s="73">
        <v>12</v>
      </c>
      <c r="I7" s="77" t="s">
        <v>36</v>
      </c>
      <c r="J7" s="77">
        <v>15</v>
      </c>
      <c r="K7" s="86"/>
      <c r="L7" s="86"/>
      <c r="AC7" s="1">
        <f>SUM(F7:AB7)</f>
        <v>42</v>
      </c>
    </row>
    <row r="8" spans="1:29" s="17" customFormat="1">
      <c r="A8" s="20" t="s">
        <v>37</v>
      </c>
      <c r="B8" s="17" t="s">
        <v>84</v>
      </c>
      <c r="C8" s="18">
        <v>37282</v>
      </c>
      <c r="D8" s="17" t="s">
        <v>41</v>
      </c>
      <c r="E8" s="58"/>
      <c r="F8" s="28"/>
      <c r="G8" s="58" t="s">
        <v>38</v>
      </c>
      <c r="H8" s="28">
        <v>9</v>
      </c>
      <c r="I8" s="28" t="s">
        <v>38</v>
      </c>
      <c r="J8" s="28">
        <v>12</v>
      </c>
      <c r="K8" s="28" t="s">
        <v>36</v>
      </c>
      <c r="L8" s="28">
        <v>20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">
        <f>SUM(F8:AB8)</f>
        <v>41</v>
      </c>
    </row>
    <row r="9" spans="1:29" s="17" customFormat="1">
      <c r="A9" s="20"/>
      <c r="B9" s="33"/>
      <c r="C9" s="31"/>
      <c r="D9" s="34"/>
      <c r="E9" s="51"/>
      <c r="F9" s="49"/>
      <c r="G9" s="51"/>
      <c r="H9" s="73"/>
      <c r="I9" s="77"/>
      <c r="J9" s="77"/>
      <c r="K9" s="86"/>
      <c r="L9" s="86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s="17" customFormat="1">
      <c r="A10" s="20"/>
      <c r="B10" s="29"/>
      <c r="C10" s="29"/>
      <c r="D10" s="20" t="s">
        <v>6</v>
      </c>
      <c r="E10" s="51">
        <v>2</v>
      </c>
      <c r="F10" s="49"/>
      <c r="G10" s="51">
        <v>3</v>
      </c>
      <c r="H10" s="73"/>
      <c r="I10" s="77">
        <v>3</v>
      </c>
      <c r="J10" s="77"/>
      <c r="K10" s="86">
        <v>2</v>
      </c>
      <c r="L10" s="86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s="16" customFormat="1">
      <c r="A11" s="19"/>
      <c r="D11" s="19" t="s">
        <v>7</v>
      </c>
      <c r="E11" s="51">
        <v>3</v>
      </c>
      <c r="F11" s="49"/>
      <c r="G11" s="51">
        <v>4</v>
      </c>
      <c r="H11" s="73"/>
      <c r="I11" s="77">
        <v>3</v>
      </c>
      <c r="J11" s="77"/>
      <c r="K11" s="86">
        <v>2</v>
      </c>
      <c r="L11" s="86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s="16" customFormat="1">
      <c r="A12" s="19"/>
      <c r="E12" s="51"/>
      <c r="F12" s="49"/>
      <c r="G12" s="51"/>
      <c r="H12" s="73"/>
      <c r="I12" s="77"/>
      <c r="J12" s="77"/>
      <c r="K12" s="86"/>
      <c r="L12" s="86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>
      <c r="K13" s="86"/>
      <c r="L13" s="86"/>
    </row>
    <row r="14" spans="1:29">
      <c r="K14" s="86"/>
      <c r="L14" s="86"/>
    </row>
  </sheetData>
  <sortState ref="B6:AC8">
    <sortCondition descending="1" ref="AC6:AC8"/>
  </sortState>
  <mergeCells count="48">
    <mergeCell ref="E1:F1"/>
    <mergeCell ref="E2:F2"/>
    <mergeCell ref="E4:F4"/>
    <mergeCell ref="E3:F3"/>
    <mergeCell ref="G1:H1"/>
    <mergeCell ref="G4:H4"/>
    <mergeCell ref="G3:H3"/>
    <mergeCell ref="G2:H2"/>
    <mergeCell ref="Q1:R1"/>
    <mergeCell ref="S1:T1"/>
    <mergeCell ref="U1:V1"/>
    <mergeCell ref="I1:J1"/>
    <mergeCell ref="K1:L1"/>
    <mergeCell ref="W1:X1"/>
    <mergeCell ref="Y1:Z1"/>
    <mergeCell ref="AA1:AB1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M1:N1"/>
    <mergeCell ref="O1:P1"/>
    <mergeCell ref="Q3:R3"/>
    <mergeCell ref="S3:T3"/>
    <mergeCell ref="U3:V3"/>
    <mergeCell ref="I3:J3"/>
    <mergeCell ref="K3:L3"/>
    <mergeCell ref="W3:X3"/>
    <mergeCell ref="Y3:Z3"/>
    <mergeCell ref="AA3:AB3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M3:N3"/>
    <mergeCell ref="O3:P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13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" customWidth="1"/>
    <col min="2" max="2" width="18.77734375" style="1" customWidth="1"/>
    <col min="3" max="3" width="11.77734375" style="1" customWidth="1"/>
    <col min="4" max="4" width="22.77734375" style="1" customWidth="1"/>
    <col min="5" max="5" width="5.77734375" style="45" customWidth="1"/>
    <col min="6" max="10" width="5.77734375" style="12" customWidth="1"/>
    <col min="11" max="27" width="5.77734375" style="1" customWidth="1"/>
    <col min="28" max="16384" width="9.33203125" style="1"/>
  </cols>
  <sheetData>
    <row r="1" spans="1:27" ht="26.25" customHeight="1">
      <c r="A1" s="1" t="s">
        <v>8</v>
      </c>
      <c r="D1" s="4" t="s">
        <v>13</v>
      </c>
      <c r="E1" s="101" t="s">
        <v>21</v>
      </c>
      <c r="F1" s="101"/>
      <c r="G1" s="101" t="s">
        <v>42</v>
      </c>
      <c r="H1" s="101"/>
      <c r="I1" s="101" t="s">
        <v>85</v>
      </c>
      <c r="J1" s="101"/>
      <c r="K1" s="102" t="s">
        <v>43</v>
      </c>
      <c r="L1" s="102"/>
      <c r="M1" s="99" t="s">
        <v>86</v>
      </c>
      <c r="N1" s="99"/>
      <c r="O1" s="100" t="s">
        <v>87</v>
      </c>
      <c r="P1" s="100"/>
      <c r="Q1" s="99" t="s">
        <v>56</v>
      </c>
      <c r="R1" s="99"/>
      <c r="S1" s="99" t="s">
        <v>88</v>
      </c>
      <c r="T1" s="99"/>
      <c r="U1" s="99" t="s">
        <v>89</v>
      </c>
      <c r="V1" s="99"/>
      <c r="W1" s="99" t="s">
        <v>90</v>
      </c>
      <c r="X1" s="99"/>
      <c r="Y1" s="99" t="s">
        <v>91</v>
      </c>
      <c r="Z1" s="99"/>
    </row>
    <row r="2" spans="1:27" ht="13.5" customHeight="1">
      <c r="A2" s="1"/>
      <c r="D2" s="4"/>
      <c r="E2" s="101" t="s">
        <v>31</v>
      </c>
      <c r="F2" s="101"/>
      <c r="G2" s="97" t="s">
        <v>33</v>
      </c>
      <c r="H2" s="97"/>
      <c r="I2" s="97" t="s">
        <v>33</v>
      </c>
      <c r="J2" s="97"/>
      <c r="K2" s="98"/>
      <c r="L2" s="98"/>
      <c r="M2" s="87" t="s">
        <v>33</v>
      </c>
      <c r="N2" s="87"/>
      <c r="O2" s="96"/>
      <c r="P2" s="96"/>
      <c r="Q2" s="87" t="s">
        <v>32</v>
      </c>
      <c r="R2" s="87"/>
      <c r="S2" s="87"/>
      <c r="T2" s="87"/>
      <c r="U2" s="87" t="s">
        <v>32</v>
      </c>
      <c r="V2" s="87"/>
      <c r="W2" s="87"/>
      <c r="X2" s="87"/>
      <c r="Y2" s="87" t="s">
        <v>32</v>
      </c>
      <c r="Z2" s="87"/>
    </row>
    <row r="3" spans="1:27">
      <c r="A3" s="1"/>
      <c r="C3" s="64">
        <v>36760</v>
      </c>
      <c r="E3" s="97" t="s">
        <v>22</v>
      </c>
      <c r="F3" s="97"/>
      <c r="G3" s="97" t="s">
        <v>45</v>
      </c>
      <c r="H3" s="97"/>
      <c r="I3" s="97" t="s">
        <v>34</v>
      </c>
      <c r="J3" s="97"/>
      <c r="K3" s="98" t="s">
        <v>92</v>
      </c>
      <c r="L3" s="98"/>
      <c r="M3" s="87" t="s">
        <v>93</v>
      </c>
      <c r="N3" s="87"/>
      <c r="O3" s="96" t="s">
        <v>94</v>
      </c>
      <c r="P3" s="96"/>
      <c r="Q3" s="87" t="s">
        <v>57</v>
      </c>
      <c r="R3" s="87"/>
      <c r="S3" s="87" t="s">
        <v>95</v>
      </c>
      <c r="T3" s="87"/>
      <c r="U3" s="87" t="s">
        <v>96</v>
      </c>
      <c r="V3" s="87"/>
      <c r="W3" s="87" t="s">
        <v>35</v>
      </c>
      <c r="X3" s="87"/>
      <c r="Y3" s="87" t="s">
        <v>97</v>
      </c>
      <c r="Z3" s="87"/>
    </row>
    <row r="4" spans="1:27">
      <c r="A4" s="1"/>
      <c r="C4" s="64">
        <v>37856</v>
      </c>
      <c r="E4" s="88" t="s">
        <v>98</v>
      </c>
      <c r="F4" s="88"/>
      <c r="G4" s="88" t="s">
        <v>101</v>
      </c>
      <c r="H4" s="89"/>
      <c r="I4" s="88" t="s">
        <v>102</v>
      </c>
      <c r="J4" s="88"/>
      <c r="K4" s="92">
        <v>43617</v>
      </c>
      <c r="L4" s="93"/>
      <c r="M4" s="90" t="s">
        <v>103</v>
      </c>
      <c r="N4" s="90"/>
      <c r="O4" s="94" t="s">
        <v>104</v>
      </c>
      <c r="P4" s="95"/>
      <c r="Q4" s="90" t="s">
        <v>105</v>
      </c>
      <c r="R4" s="90"/>
      <c r="S4" s="90">
        <v>43778</v>
      </c>
      <c r="T4" s="90"/>
      <c r="U4" s="90">
        <v>43779</v>
      </c>
      <c r="V4" s="90"/>
      <c r="W4" s="90">
        <v>43806</v>
      </c>
      <c r="X4" s="90"/>
      <c r="Y4" s="90" t="s">
        <v>106</v>
      </c>
      <c r="Z4" s="90"/>
    </row>
    <row r="5" spans="1:27" ht="52.8">
      <c r="B5" s="13" t="s">
        <v>80</v>
      </c>
      <c r="C5" s="9" t="s">
        <v>23</v>
      </c>
      <c r="D5" s="9" t="s">
        <v>24</v>
      </c>
      <c r="E5" s="27" t="s">
        <v>4</v>
      </c>
      <c r="F5" s="27" t="s">
        <v>5</v>
      </c>
      <c r="G5" s="27" t="s">
        <v>4</v>
      </c>
      <c r="H5" s="27" t="s">
        <v>5</v>
      </c>
      <c r="I5" s="27" t="s">
        <v>4</v>
      </c>
      <c r="J5" s="27" t="s">
        <v>5</v>
      </c>
      <c r="K5" s="37" t="s">
        <v>4</v>
      </c>
      <c r="L5" s="37" t="s">
        <v>5</v>
      </c>
      <c r="M5" s="36" t="s">
        <v>4</v>
      </c>
      <c r="N5" s="36" t="s">
        <v>5</v>
      </c>
      <c r="O5" s="38" t="s">
        <v>4</v>
      </c>
      <c r="P5" s="38" t="s">
        <v>5</v>
      </c>
      <c r="Q5" s="36" t="s">
        <v>4</v>
      </c>
      <c r="R5" s="36" t="s">
        <v>5</v>
      </c>
      <c r="S5" s="36" t="s">
        <v>4</v>
      </c>
      <c r="T5" s="36" t="s">
        <v>5</v>
      </c>
      <c r="U5" s="36" t="s">
        <v>4</v>
      </c>
      <c r="V5" s="36" t="s">
        <v>5</v>
      </c>
      <c r="W5" s="36" t="s">
        <v>4</v>
      </c>
      <c r="X5" s="36" t="s">
        <v>5</v>
      </c>
      <c r="Y5" s="36" t="s">
        <v>4</v>
      </c>
      <c r="Z5" s="36" t="s">
        <v>5</v>
      </c>
      <c r="AA5" s="8" t="s">
        <v>3</v>
      </c>
    </row>
    <row r="6" spans="1:27" s="17" customFormat="1">
      <c r="A6" s="20" t="s">
        <v>36</v>
      </c>
      <c r="B6" s="33" t="s">
        <v>111</v>
      </c>
      <c r="C6" s="60"/>
      <c r="D6" s="34" t="s">
        <v>121</v>
      </c>
      <c r="E6" s="51" t="s">
        <v>38</v>
      </c>
      <c r="F6" s="50">
        <v>12</v>
      </c>
      <c r="G6" s="83" t="s">
        <v>38</v>
      </c>
      <c r="H6" s="83">
        <v>17</v>
      </c>
      <c r="I6" s="86"/>
      <c r="J6" s="8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>
        <f>SUM(F6:Z6)</f>
        <v>29</v>
      </c>
    </row>
    <row r="7" spans="1:27" s="17" customFormat="1">
      <c r="A7" s="20" t="s">
        <v>38</v>
      </c>
      <c r="B7" s="17" t="s">
        <v>84</v>
      </c>
      <c r="C7" s="18">
        <v>37282</v>
      </c>
      <c r="D7" s="17" t="s">
        <v>41</v>
      </c>
      <c r="E7" s="51"/>
      <c r="F7" s="50"/>
      <c r="G7" s="83"/>
      <c r="H7" s="83"/>
      <c r="I7" s="86" t="s">
        <v>37</v>
      </c>
      <c r="J7" s="86">
        <v>16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>
        <f>SUM(F7:Z7)</f>
        <v>16</v>
      </c>
    </row>
    <row r="8" spans="1:27" s="17" customFormat="1">
      <c r="A8" s="20"/>
      <c r="C8" s="18"/>
      <c r="E8" s="51"/>
      <c r="F8" s="86"/>
      <c r="G8" s="86"/>
      <c r="H8" s="86"/>
      <c r="I8" s="86"/>
      <c r="J8" s="86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s="17" customFormat="1">
      <c r="A9" s="20"/>
      <c r="B9" s="29"/>
      <c r="C9" s="29"/>
      <c r="D9" s="20" t="s">
        <v>6</v>
      </c>
      <c r="E9" s="51">
        <v>1</v>
      </c>
      <c r="F9" s="50"/>
      <c r="G9" s="83">
        <v>1</v>
      </c>
      <c r="H9" s="83"/>
      <c r="I9" s="86">
        <v>1</v>
      </c>
      <c r="J9" s="8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s="16" customFormat="1">
      <c r="A10" s="19"/>
      <c r="D10" s="19" t="s">
        <v>7</v>
      </c>
      <c r="E10" s="51">
        <v>3</v>
      </c>
      <c r="F10" s="50"/>
      <c r="G10" s="83">
        <v>3</v>
      </c>
      <c r="H10" s="83"/>
      <c r="I10" s="86">
        <v>3</v>
      </c>
      <c r="J10" s="8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>
      <c r="G11" s="83"/>
      <c r="H11" s="83"/>
      <c r="I11" s="86"/>
      <c r="J11" s="86"/>
    </row>
    <row r="12" spans="1:27">
      <c r="G12" s="83"/>
      <c r="H12" s="83"/>
      <c r="I12" s="86"/>
      <c r="J12" s="86"/>
    </row>
    <row r="13" spans="1:27">
      <c r="G13" s="83"/>
      <c r="H13" s="83"/>
      <c r="I13" s="86"/>
      <c r="J13" s="86"/>
    </row>
  </sheetData>
  <sortState ref="B12:D13">
    <sortCondition ref="B11"/>
  </sortState>
  <mergeCells count="44">
    <mergeCell ref="U1:V1"/>
    <mergeCell ref="W1:X1"/>
    <mergeCell ref="G1:H1"/>
    <mergeCell ref="K1:L1"/>
    <mergeCell ref="E4:F4"/>
    <mergeCell ref="E3:F3"/>
    <mergeCell ref="E2:F2"/>
    <mergeCell ref="E1:F1"/>
    <mergeCell ref="Q1:R1"/>
    <mergeCell ref="Y1:Z1"/>
    <mergeCell ref="G2:H2"/>
    <mergeCell ref="I2:J2"/>
    <mergeCell ref="K2:L2"/>
    <mergeCell ref="M2:N2"/>
    <mergeCell ref="O2:P2"/>
    <mergeCell ref="Q2:R2"/>
    <mergeCell ref="S2:T2"/>
    <mergeCell ref="U2:V2"/>
    <mergeCell ref="I1:J1"/>
    <mergeCell ref="M1:N1"/>
    <mergeCell ref="W2:X2"/>
    <mergeCell ref="O1:P1"/>
    <mergeCell ref="S1:T1"/>
    <mergeCell ref="Y2:Z2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4:Z4"/>
    <mergeCell ref="Y3:Z3"/>
    <mergeCell ref="G4:H4"/>
    <mergeCell ref="I4:J4"/>
    <mergeCell ref="K4:L4"/>
    <mergeCell ref="M4:N4"/>
    <mergeCell ref="O4:P4"/>
    <mergeCell ref="Q4:R4"/>
    <mergeCell ref="S4:T4"/>
    <mergeCell ref="U4:V4"/>
    <mergeCell ref="W4:X4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7"/>
  <sheetViews>
    <sheetView workbookViewId="0">
      <pane xSplit="4" ySplit="4" topLeftCell="H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" customWidth="1"/>
    <col min="2" max="2" width="18.77734375" style="1" customWidth="1"/>
    <col min="3" max="3" width="11.77734375" style="1" customWidth="1"/>
    <col min="4" max="4" width="22.77734375" style="1" customWidth="1"/>
    <col min="5" max="5" width="5.77734375" style="45" customWidth="1"/>
    <col min="6" max="6" width="5.77734375" style="12" customWidth="1"/>
    <col min="7" max="7" width="5.77734375" style="45" customWidth="1"/>
    <col min="8" max="14" width="5.77734375" style="12" customWidth="1"/>
    <col min="15" max="31" width="5.77734375" style="1" customWidth="1"/>
    <col min="32" max="16384" width="9.33203125" style="1"/>
  </cols>
  <sheetData>
    <row r="1" spans="1:31" ht="26.25" customHeight="1">
      <c r="A1" s="1" t="s">
        <v>0</v>
      </c>
      <c r="D1" s="4" t="s">
        <v>13</v>
      </c>
      <c r="E1" s="101" t="s">
        <v>21</v>
      </c>
      <c r="F1" s="101"/>
      <c r="G1" s="101" t="s">
        <v>30</v>
      </c>
      <c r="H1" s="101"/>
      <c r="I1" s="101" t="s">
        <v>40</v>
      </c>
      <c r="J1" s="101"/>
      <c r="K1" s="101" t="s">
        <v>42</v>
      </c>
      <c r="L1" s="101"/>
      <c r="M1" s="101" t="s">
        <v>85</v>
      </c>
      <c r="N1" s="101"/>
      <c r="O1" s="102" t="s">
        <v>43</v>
      </c>
      <c r="P1" s="102"/>
      <c r="Q1" s="99" t="s">
        <v>86</v>
      </c>
      <c r="R1" s="99"/>
      <c r="S1" s="100" t="s">
        <v>87</v>
      </c>
      <c r="T1" s="100"/>
      <c r="U1" s="99" t="s">
        <v>56</v>
      </c>
      <c r="V1" s="99"/>
      <c r="W1" s="99" t="s">
        <v>88</v>
      </c>
      <c r="X1" s="99"/>
      <c r="Y1" s="99" t="s">
        <v>89</v>
      </c>
      <c r="Z1" s="99"/>
      <c r="AA1" s="99" t="s">
        <v>90</v>
      </c>
      <c r="AB1" s="99"/>
      <c r="AC1" s="99" t="s">
        <v>91</v>
      </c>
      <c r="AD1" s="99"/>
    </row>
    <row r="2" spans="1:31" ht="13.5" customHeight="1">
      <c r="A2" s="1"/>
      <c r="D2" s="4"/>
      <c r="E2" s="101" t="s">
        <v>31</v>
      </c>
      <c r="F2" s="101"/>
      <c r="G2" s="97" t="s">
        <v>32</v>
      </c>
      <c r="H2" s="97"/>
      <c r="I2" s="97" t="s">
        <v>31</v>
      </c>
      <c r="J2" s="97"/>
      <c r="K2" s="97" t="s">
        <v>33</v>
      </c>
      <c r="L2" s="97"/>
      <c r="M2" s="97" t="s">
        <v>33</v>
      </c>
      <c r="N2" s="97"/>
      <c r="O2" s="98"/>
      <c r="P2" s="98"/>
      <c r="Q2" s="87" t="s">
        <v>33</v>
      </c>
      <c r="R2" s="87"/>
      <c r="S2" s="96"/>
      <c r="T2" s="96"/>
      <c r="U2" s="87" t="s">
        <v>32</v>
      </c>
      <c r="V2" s="87"/>
      <c r="W2" s="87"/>
      <c r="X2" s="87"/>
      <c r="Y2" s="87" t="s">
        <v>32</v>
      </c>
      <c r="Z2" s="87"/>
      <c r="AA2" s="87"/>
      <c r="AB2" s="87"/>
      <c r="AC2" s="87" t="s">
        <v>32</v>
      </c>
      <c r="AD2" s="87"/>
    </row>
    <row r="3" spans="1:31">
      <c r="A3" s="1"/>
      <c r="C3" s="64">
        <v>36760</v>
      </c>
      <c r="E3" s="97" t="s">
        <v>22</v>
      </c>
      <c r="F3" s="97"/>
      <c r="G3" s="97" t="s">
        <v>44</v>
      </c>
      <c r="H3" s="97"/>
      <c r="I3" s="97" t="s">
        <v>25</v>
      </c>
      <c r="J3" s="97"/>
      <c r="K3" s="97" t="s">
        <v>45</v>
      </c>
      <c r="L3" s="97"/>
      <c r="M3" s="97" t="s">
        <v>34</v>
      </c>
      <c r="N3" s="97"/>
      <c r="O3" s="98" t="s">
        <v>92</v>
      </c>
      <c r="P3" s="98"/>
      <c r="Q3" s="87" t="s">
        <v>93</v>
      </c>
      <c r="R3" s="87"/>
      <c r="S3" s="96" t="s">
        <v>94</v>
      </c>
      <c r="T3" s="96"/>
      <c r="U3" s="87" t="s">
        <v>57</v>
      </c>
      <c r="V3" s="87"/>
      <c r="W3" s="87" t="s">
        <v>95</v>
      </c>
      <c r="X3" s="87"/>
      <c r="Y3" s="87" t="s">
        <v>96</v>
      </c>
      <c r="Z3" s="87"/>
      <c r="AA3" s="87" t="s">
        <v>35</v>
      </c>
      <c r="AB3" s="87"/>
      <c r="AC3" s="87" t="s">
        <v>97</v>
      </c>
      <c r="AD3" s="87"/>
    </row>
    <row r="4" spans="1:31">
      <c r="A4" s="1"/>
      <c r="C4" s="64">
        <v>37856</v>
      </c>
      <c r="E4" s="88" t="s">
        <v>98</v>
      </c>
      <c r="F4" s="88"/>
      <c r="G4" s="88" t="s">
        <v>99</v>
      </c>
      <c r="H4" s="89"/>
      <c r="I4" s="88">
        <v>43182</v>
      </c>
      <c r="J4" s="89"/>
      <c r="K4" s="88" t="s">
        <v>101</v>
      </c>
      <c r="L4" s="89"/>
      <c r="M4" s="88" t="s">
        <v>102</v>
      </c>
      <c r="N4" s="88"/>
      <c r="O4" s="92">
        <v>43617</v>
      </c>
      <c r="P4" s="93"/>
      <c r="Q4" s="90" t="s">
        <v>103</v>
      </c>
      <c r="R4" s="90"/>
      <c r="S4" s="94" t="s">
        <v>104</v>
      </c>
      <c r="T4" s="95"/>
      <c r="U4" s="90" t="s">
        <v>105</v>
      </c>
      <c r="V4" s="90"/>
      <c r="W4" s="90">
        <v>43778</v>
      </c>
      <c r="X4" s="90"/>
      <c r="Y4" s="90">
        <v>43779</v>
      </c>
      <c r="Z4" s="90"/>
      <c r="AA4" s="90">
        <v>43806</v>
      </c>
      <c r="AB4" s="90"/>
      <c r="AC4" s="90" t="s">
        <v>106</v>
      </c>
      <c r="AD4" s="90"/>
    </row>
    <row r="5" spans="1:31" ht="52.8">
      <c r="B5" s="13" t="s">
        <v>16</v>
      </c>
      <c r="C5" s="9" t="s">
        <v>23</v>
      </c>
      <c r="D5" s="9" t="s">
        <v>24</v>
      </c>
      <c r="E5" s="27" t="s">
        <v>4</v>
      </c>
      <c r="F5" s="27" t="s">
        <v>5</v>
      </c>
      <c r="G5" s="27" t="s">
        <v>4</v>
      </c>
      <c r="H5" s="27" t="s">
        <v>5</v>
      </c>
      <c r="I5" s="27" t="s">
        <v>4</v>
      </c>
      <c r="J5" s="27" t="s">
        <v>5</v>
      </c>
      <c r="K5" s="27" t="s">
        <v>4</v>
      </c>
      <c r="L5" s="27" t="s">
        <v>5</v>
      </c>
      <c r="M5" s="27" t="s">
        <v>4</v>
      </c>
      <c r="N5" s="27" t="s">
        <v>5</v>
      </c>
      <c r="O5" s="37" t="s">
        <v>4</v>
      </c>
      <c r="P5" s="37" t="s">
        <v>5</v>
      </c>
      <c r="Q5" s="36" t="s">
        <v>4</v>
      </c>
      <c r="R5" s="36" t="s">
        <v>5</v>
      </c>
      <c r="S5" s="38" t="s">
        <v>4</v>
      </c>
      <c r="T5" s="38" t="s">
        <v>5</v>
      </c>
      <c r="U5" s="36" t="s">
        <v>4</v>
      </c>
      <c r="V5" s="36" t="s">
        <v>5</v>
      </c>
      <c r="W5" s="36" t="s">
        <v>4</v>
      </c>
      <c r="X5" s="36" t="s">
        <v>5</v>
      </c>
      <c r="Y5" s="36" t="s">
        <v>4</v>
      </c>
      <c r="Z5" s="36" t="s">
        <v>5</v>
      </c>
      <c r="AA5" s="36" t="s">
        <v>4</v>
      </c>
      <c r="AB5" s="36" t="s">
        <v>5</v>
      </c>
      <c r="AC5" s="36" t="s">
        <v>4</v>
      </c>
      <c r="AD5" s="36" t="s">
        <v>5</v>
      </c>
      <c r="AE5" s="8" t="s">
        <v>3</v>
      </c>
    </row>
    <row r="6" spans="1:31" s="17" customFormat="1">
      <c r="A6" s="20" t="s">
        <v>36</v>
      </c>
      <c r="B6" s="43" t="s">
        <v>65</v>
      </c>
      <c r="C6" s="44">
        <v>37415</v>
      </c>
      <c r="D6" s="22" t="s">
        <v>48</v>
      </c>
      <c r="E6" s="51" t="s">
        <v>38</v>
      </c>
      <c r="F6" s="49">
        <v>12</v>
      </c>
      <c r="G6" s="51" t="s">
        <v>38</v>
      </c>
      <c r="H6" s="73">
        <v>9</v>
      </c>
      <c r="I6" s="77" t="s">
        <v>36</v>
      </c>
      <c r="J6" s="77">
        <v>15</v>
      </c>
      <c r="K6" s="83" t="s">
        <v>37</v>
      </c>
      <c r="L6" s="83">
        <v>16</v>
      </c>
      <c r="M6" s="54" t="s">
        <v>39</v>
      </c>
      <c r="N6" s="86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>
        <f>SUM(F6:AD6)</f>
        <v>52</v>
      </c>
    </row>
    <row r="7" spans="1:31" s="17" customFormat="1">
      <c r="A7" s="20" t="s">
        <v>38</v>
      </c>
      <c r="B7" s="23" t="s">
        <v>68</v>
      </c>
      <c r="C7" s="53">
        <v>36970</v>
      </c>
      <c r="D7" s="17" t="s">
        <v>41</v>
      </c>
      <c r="E7" s="54" t="s">
        <v>39</v>
      </c>
      <c r="F7" s="49"/>
      <c r="G7" s="51" t="s">
        <v>36</v>
      </c>
      <c r="H7" s="73">
        <v>12</v>
      </c>
      <c r="I7" s="77"/>
      <c r="J7" s="77"/>
      <c r="K7" s="83" t="s">
        <v>38</v>
      </c>
      <c r="L7" s="83">
        <v>17</v>
      </c>
      <c r="M7" s="86" t="s">
        <v>36</v>
      </c>
      <c r="N7" s="86">
        <v>20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>
        <f>SUM(F7:AD7)</f>
        <v>49</v>
      </c>
    </row>
    <row r="8" spans="1:31" s="17" customFormat="1">
      <c r="A8" s="20" t="s">
        <v>37</v>
      </c>
      <c r="B8" s="23" t="s">
        <v>73</v>
      </c>
      <c r="C8" s="53">
        <v>37139</v>
      </c>
      <c r="D8" s="17" t="s">
        <v>72</v>
      </c>
      <c r="E8" s="54" t="s">
        <v>39</v>
      </c>
      <c r="F8" s="49"/>
      <c r="G8" s="54" t="s">
        <v>39</v>
      </c>
      <c r="H8" s="73"/>
      <c r="I8" s="77" t="s">
        <v>38</v>
      </c>
      <c r="J8" s="77">
        <v>12</v>
      </c>
      <c r="K8" s="54" t="s">
        <v>39</v>
      </c>
      <c r="L8" s="83"/>
      <c r="M8" s="86" t="s">
        <v>37</v>
      </c>
      <c r="N8" s="86">
        <v>16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>
        <f>SUM(F8:AD8)</f>
        <v>28</v>
      </c>
    </row>
    <row r="9" spans="1:31" s="17" customFormat="1">
      <c r="A9" s="20" t="s">
        <v>137</v>
      </c>
      <c r="B9" s="23" t="s">
        <v>81</v>
      </c>
      <c r="C9" s="53">
        <v>37335</v>
      </c>
      <c r="D9" s="17" t="s">
        <v>27</v>
      </c>
      <c r="E9" s="51"/>
      <c r="F9" s="49"/>
      <c r="G9" s="51" t="s">
        <v>37</v>
      </c>
      <c r="H9" s="73">
        <v>8</v>
      </c>
      <c r="I9" s="77"/>
      <c r="J9" s="77"/>
      <c r="K9" s="83"/>
      <c r="L9" s="83"/>
      <c r="M9" s="86" t="s">
        <v>37</v>
      </c>
      <c r="N9" s="86">
        <v>16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>
        <f>SUM(F9:AD9)</f>
        <v>24</v>
      </c>
    </row>
    <row r="10" spans="1:31" s="17" customFormat="1">
      <c r="A10" s="20" t="s">
        <v>122</v>
      </c>
      <c r="B10" s="23" t="s">
        <v>130</v>
      </c>
      <c r="C10" s="30">
        <v>37456</v>
      </c>
      <c r="D10" s="17" t="s">
        <v>131</v>
      </c>
      <c r="E10" s="54"/>
      <c r="F10" s="49"/>
      <c r="G10" s="51"/>
      <c r="H10" s="73"/>
      <c r="I10" s="77" t="s">
        <v>37</v>
      </c>
      <c r="J10" s="77">
        <v>11</v>
      </c>
      <c r="K10" s="83"/>
      <c r="L10" s="83"/>
      <c r="M10" s="86"/>
      <c r="N10" s="86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>
        <f>SUM(F10:AD10)</f>
        <v>11</v>
      </c>
    </row>
    <row r="11" spans="1:31" s="17" customFormat="1">
      <c r="A11" s="20" t="s">
        <v>152</v>
      </c>
      <c r="B11" s="23" t="s">
        <v>77</v>
      </c>
      <c r="C11" s="53">
        <v>37274</v>
      </c>
      <c r="D11" s="17" t="s">
        <v>15</v>
      </c>
      <c r="E11" s="54" t="s">
        <v>39</v>
      </c>
      <c r="F11" s="49"/>
      <c r="G11" s="51" t="s">
        <v>37</v>
      </c>
      <c r="H11" s="73">
        <v>8</v>
      </c>
      <c r="I11" s="77"/>
      <c r="J11" s="77"/>
      <c r="K11" s="83"/>
      <c r="L11" s="83"/>
      <c r="M11" s="86"/>
      <c r="N11" s="86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>
        <f>SUM(F11:AD11)</f>
        <v>8</v>
      </c>
    </row>
    <row r="12" spans="1:31" s="17" customFormat="1">
      <c r="A12" s="20" t="s">
        <v>138</v>
      </c>
      <c r="B12" s="23" t="s">
        <v>113</v>
      </c>
      <c r="C12" s="57">
        <v>37783</v>
      </c>
      <c r="D12" s="17" t="s">
        <v>41</v>
      </c>
      <c r="E12" s="54" t="s">
        <v>39</v>
      </c>
      <c r="F12" s="77"/>
      <c r="G12" s="51"/>
      <c r="H12" s="77"/>
      <c r="I12" s="77"/>
      <c r="J12" s="77"/>
      <c r="K12" s="83"/>
      <c r="L12" s="83"/>
      <c r="M12" s="86"/>
      <c r="N12" s="86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>
        <f>SUM(F12:AD12)</f>
        <v>0</v>
      </c>
    </row>
    <row r="13" spans="1:31" s="17" customFormat="1">
      <c r="B13" s="23"/>
      <c r="C13" s="29"/>
      <c r="E13" s="54"/>
      <c r="F13" s="49"/>
      <c r="G13" s="51"/>
      <c r="H13" s="73"/>
      <c r="I13" s="77"/>
      <c r="J13" s="77"/>
      <c r="K13" s="83"/>
      <c r="L13" s="83"/>
      <c r="M13" s="86"/>
      <c r="N13" s="86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s="17" customFormat="1">
      <c r="A14" s="20"/>
      <c r="B14" s="29"/>
      <c r="C14" s="29"/>
      <c r="D14" s="20" t="s">
        <v>6</v>
      </c>
      <c r="E14" s="51">
        <v>5</v>
      </c>
      <c r="F14" s="49"/>
      <c r="G14" s="51">
        <v>5</v>
      </c>
      <c r="H14" s="73"/>
      <c r="I14" s="77">
        <v>3</v>
      </c>
      <c r="J14" s="77"/>
      <c r="K14" s="83">
        <v>3</v>
      </c>
      <c r="L14" s="83"/>
      <c r="M14" s="86">
        <v>4</v>
      </c>
      <c r="N14" s="86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s="17" customFormat="1">
      <c r="A15" s="20"/>
      <c r="D15" s="20" t="s">
        <v>7</v>
      </c>
      <c r="E15" s="51">
        <v>8</v>
      </c>
      <c r="F15" s="49"/>
      <c r="G15" s="51">
        <v>7</v>
      </c>
      <c r="H15" s="73"/>
      <c r="I15" s="77">
        <v>3</v>
      </c>
      <c r="J15" s="77"/>
      <c r="K15" s="83">
        <v>7</v>
      </c>
      <c r="L15" s="83"/>
      <c r="M15" s="86">
        <v>10</v>
      </c>
      <c r="N15" s="86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s="17" customFormat="1">
      <c r="A16" s="20"/>
      <c r="E16" s="51"/>
      <c r="F16" s="49"/>
      <c r="G16" s="51"/>
      <c r="H16" s="73"/>
      <c r="I16" s="77"/>
      <c r="J16" s="77"/>
      <c r="K16" s="83"/>
      <c r="L16" s="83"/>
      <c r="M16" s="86"/>
      <c r="N16" s="86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1:14">
      <c r="K17" s="83"/>
      <c r="L17" s="83"/>
      <c r="M17" s="86"/>
      <c r="N17" s="86"/>
    </row>
  </sheetData>
  <sortState ref="B6:AE12">
    <sortCondition descending="1" ref="AE6:AE12"/>
  </sortState>
  <mergeCells count="52">
    <mergeCell ref="E1:F1"/>
    <mergeCell ref="E2:F2"/>
    <mergeCell ref="E3:F3"/>
    <mergeCell ref="E4:F4"/>
    <mergeCell ref="G1:H1"/>
    <mergeCell ref="G2:H2"/>
    <mergeCell ref="G4:H4"/>
    <mergeCell ref="G3:H3"/>
    <mergeCell ref="I2:J2"/>
    <mergeCell ref="K2:L2"/>
    <mergeCell ref="I1:J1"/>
    <mergeCell ref="K1:L1"/>
    <mergeCell ref="I4:J4"/>
    <mergeCell ref="K4:L4"/>
    <mergeCell ref="I3:J3"/>
    <mergeCell ref="K3:L3"/>
    <mergeCell ref="AC1:AD1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M1:N1"/>
    <mergeCell ref="O1:P1"/>
    <mergeCell ref="Q1:R1"/>
    <mergeCell ref="S1:T1"/>
    <mergeCell ref="U1:V1"/>
    <mergeCell ref="W1:X1"/>
    <mergeCell ref="Y1:Z1"/>
    <mergeCell ref="AA1:AB1"/>
    <mergeCell ref="W3:X3"/>
    <mergeCell ref="Y3:Z3"/>
    <mergeCell ref="AA3:AB3"/>
    <mergeCell ref="AC3:AD3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M3:N3"/>
    <mergeCell ref="O3:P3"/>
    <mergeCell ref="Q3:R3"/>
    <mergeCell ref="S3:T3"/>
    <mergeCell ref="U3:V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4"/>
  <sheetViews>
    <sheetView zoomScale="110" zoomScaleNormal="110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" customWidth="1"/>
    <col min="2" max="2" width="18.77734375" style="1" customWidth="1"/>
    <col min="3" max="3" width="11.77734375" style="1" customWidth="1"/>
    <col min="4" max="4" width="22.77734375" style="1" customWidth="1"/>
    <col min="5" max="5" width="5.77734375" style="45" customWidth="1"/>
    <col min="6" max="6" width="5.77734375" style="12" customWidth="1"/>
    <col min="7" max="7" width="5.77734375" style="45" customWidth="1"/>
    <col min="8" max="16" width="5.77734375" style="12" customWidth="1"/>
    <col min="17" max="33" width="5.77734375" style="1" customWidth="1"/>
    <col min="34" max="16384" width="9.33203125" style="1"/>
  </cols>
  <sheetData>
    <row r="1" spans="1:33" ht="25.8" customHeight="1">
      <c r="A1" s="1" t="s">
        <v>0</v>
      </c>
      <c r="D1" s="4" t="s">
        <v>13</v>
      </c>
      <c r="E1" s="101" t="s">
        <v>21</v>
      </c>
      <c r="F1" s="101"/>
      <c r="G1" s="101" t="s">
        <v>30</v>
      </c>
      <c r="H1" s="101"/>
      <c r="I1" s="101" t="s">
        <v>40</v>
      </c>
      <c r="J1" s="101"/>
      <c r="K1" s="101" t="s">
        <v>42</v>
      </c>
      <c r="L1" s="101"/>
      <c r="M1" s="99" t="s">
        <v>58</v>
      </c>
      <c r="N1" s="99"/>
      <c r="O1" s="101" t="s">
        <v>85</v>
      </c>
      <c r="P1" s="101"/>
      <c r="Q1" s="102" t="s">
        <v>43</v>
      </c>
      <c r="R1" s="102"/>
      <c r="S1" s="99" t="s">
        <v>86</v>
      </c>
      <c r="T1" s="99"/>
      <c r="U1" s="100" t="s">
        <v>87</v>
      </c>
      <c r="V1" s="100"/>
      <c r="W1" s="99" t="s">
        <v>56</v>
      </c>
      <c r="X1" s="99"/>
      <c r="Y1" s="99" t="s">
        <v>88</v>
      </c>
      <c r="Z1" s="99"/>
      <c r="AA1" s="99" t="s">
        <v>89</v>
      </c>
      <c r="AB1" s="99"/>
      <c r="AC1" s="99" t="s">
        <v>90</v>
      </c>
      <c r="AD1" s="99"/>
      <c r="AE1" s="99" t="s">
        <v>91</v>
      </c>
      <c r="AF1" s="99"/>
    </row>
    <row r="2" spans="1:33" ht="13.5" customHeight="1">
      <c r="A2" s="1"/>
      <c r="D2" s="4"/>
      <c r="E2" s="101" t="s">
        <v>31</v>
      </c>
      <c r="F2" s="101"/>
      <c r="G2" s="97" t="s">
        <v>32</v>
      </c>
      <c r="H2" s="97"/>
      <c r="I2" s="97" t="s">
        <v>31</v>
      </c>
      <c r="J2" s="97"/>
      <c r="K2" s="97" t="s">
        <v>33</v>
      </c>
      <c r="L2" s="97"/>
      <c r="M2" s="99" t="s">
        <v>32</v>
      </c>
      <c r="N2" s="99"/>
      <c r="O2" s="97" t="s">
        <v>33</v>
      </c>
      <c r="P2" s="97"/>
      <c r="Q2" s="98"/>
      <c r="R2" s="98"/>
      <c r="S2" s="87" t="s">
        <v>33</v>
      </c>
      <c r="T2" s="87"/>
      <c r="U2" s="96"/>
      <c r="V2" s="96"/>
      <c r="W2" s="87" t="s">
        <v>32</v>
      </c>
      <c r="X2" s="87"/>
      <c r="Y2" s="87"/>
      <c r="Z2" s="87"/>
      <c r="AA2" s="87" t="s">
        <v>32</v>
      </c>
      <c r="AB2" s="87"/>
      <c r="AC2" s="87"/>
      <c r="AD2" s="87"/>
      <c r="AE2" s="87" t="s">
        <v>32</v>
      </c>
      <c r="AF2" s="87"/>
    </row>
    <row r="3" spans="1:33">
      <c r="A3" s="1"/>
      <c r="C3" s="64">
        <v>36760</v>
      </c>
      <c r="E3" s="97" t="s">
        <v>22</v>
      </c>
      <c r="F3" s="97"/>
      <c r="G3" s="97" t="s">
        <v>44</v>
      </c>
      <c r="H3" s="97"/>
      <c r="I3" s="97" t="s">
        <v>25</v>
      </c>
      <c r="J3" s="97"/>
      <c r="K3" s="97" t="s">
        <v>45</v>
      </c>
      <c r="L3" s="97"/>
      <c r="M3" s="87" t="s">
        <v>59</v>
      </c>
      <c r="N3" s="87"/>
      <c r="O3" s="97" t="s">
        <v>34</v>
      </c>
      <c r="P3" s="97"/>
      <c r="Q3" s="98" t="s">
        <v>92</v>
      </c>
      <c r="R3" s="98"/>
      <c r="S3" s="87" t="s">
        <v>93</v>
      </c>
      <c r="T3" s="87"/>
      <c r="U3" s="96" t="s">
        <v>94</v>
      </c>
      <c r="V3" s="96"/>
      <c r="W3" s="87" t="s">
        <v>57</v>
      </c>
      <c r="X3" s="87"/>
      <c r="Y3" s="87" t="s">
        <v>95</v>
      </c>
      <c r="Z3" s="87"/>
      <c r="AA3" s="87" t="s">
        <v>96</v>
      </c>
      <c r="AB3" s="87"/>
      <c r="AC3" s="87" t="s">
        <v>35</v>
      </c>
      <c r="AD3" s="87"/>
      <c r="AE3" s="87" t="s">
        <v>97</v>
      </c>
      <c r="AF3" s="87"/>
    </row>
    <row r="4" spans="1:33">
      <c r="A4" s="1"/>
      <c r="C4" s="64">
        <v>37856</v>
      </c>
      <c r="E4" s="88" t="s">
        <v>98</v>
      </c>
      <c r="F4" s="88"/>
      <c r="G4" s="88" t="s">
        <v>99</v>
      </c>
      <c r="H4" s="89"/>
      <c r="I4" s="88">
        <v>43182</v>
      </c>
      <c r="J4" s="89"/>
      <c r="K4" s="88" t="s">
        <v>101</v>
      </c>
      <c r="L4" s="89"/>
      <c r="M4" s="90">
        <v>43582</v>
      </c>
      <c r="N4" s="91"/>
      <c r="O4" s="88" t="s">
        <v>102</v>
      </c>
      <c r="P4" s="88"/>
      <c r="Q4" s="92">
        <v>43617</v>
      </c>
      <c r="R4" s="93"/>
      <c r="S4" s="90" t="s">
        <v>103</v>
      </c>
      <c r="T4" s="90"/>
      <c r="U4" s="94" t="s">
        <v>104</v>
      </c>
      <c r="V4" s="95"/>
      <c r="W4" s="90" t="s">
        <v>105</v>
      </c>
      <c r="X4" s="90"/>
      <c r="Y4" s="90">
        <v>43778</v>
      </c>
      <c r="Z4" s="90"/>
      <c r="AA4" s="90">
        <v>43779</v>
      </c>
      <c r="AB4" s="90"/>
      <c r="AC4" s="90">
        <v>43806</v>
      </c>
      <c r="AD4" s="90"/>
      <c r="AE4" s="90" t="s">
        <v>106</v>
      </c>
      <c r="AF4" s="90"/>
    </row>
    <row r="5" spans="1:33" ht="52.8">
      <c r="B5" s="13" t="s">
        <v>17</v>
      </c>
      <c r="C5" s="9" t="s">
        <v>23</v>
      </c>
      <c r="D5" s="9" t="s">
        <v>24</v>
      </c>
      <c r="E5" s="27" t="s">
        <v>4</v>
      </c>
      <c r="F5" s="27" t="s">
        <v>5</v>
      </c>
      <c r="G5" s="27" t="s">
        <v>4</v>
      </c>
      <c r="H5" s="27" t="s">
        <v>5</v>
      </c>
      <c r="I5" s="27" t="s">
        <v>4</v>
      </c>
      <c r="J5" s="27" t="s">
        <v>5</v>
      </c>
      <c r="K5" s="27" t="s">
        <v>4</v>
      </c>
      <c r="L5" s="27" t="s">
        <v>5</v>
      </c>
      <c r="M5" s="36" t="s">
        <v>4</v>
      </c>
      <c r="N5" s="36" t="s">
        <v>5</v>
      </c>
      <c r="O5" s="27" t="s">
        <v>4</v>
      </c>
      <c r="P5" s="27" t="s">
        <v>5</v>
      </c>
      <c r="Q5" s="37" t="s">
        <v>4</v>
      </c>
      <c r="R5" s="37" t="s">
        <v>5</v>
      </c>
      <c r="S5" s="36" t="s">
        <v>4</v>
      </c>
      <c r="T5" s="36" t="s">
        <v>5</v>
      </c>
      <c r="U5" s="38" t="s">
        <v>4</v>
      </c>
      <c r="V5" s="38" t="s">
        <v>5</v>
      </c>
      <c r="W5" s="36" t="s">
        <v>4</v>
      </c>
      <c r="X5" s="36" t="s">
        <v>5</v>
      </c>
      <c r="Y5" s="36" t="s">
        <v>4</v>
      </c>
      <c r="Z5" s="36" t="s">
        <v>5</v>
      </c>
      <c r="AA5" s="36" t="s">
        <v>4</v>
      </c>
      <c r="AB5" s="36" t="s">
        <v>5</v>
      </c>
      <c r="AC5" s="36" t="s">
        <v>4</v>
      </c>
      <c r="AD5" s="36" t="s">
        <v>5</v>
      </c>
      <c r="AE5" s="36" t="s">
        <v>4</v>
      </c>
      <c r="AF5" s="36" t="s">
        <v>5</v>
      </c>
      <c r="AG5" s="8" t="s">
        <v>3</v>
      </c>
    </row>
    <row r="6" spans="1:33" s="17" customFormat="1">
      <c r="A6" s="20" t="s">
        <v>36</v>
      </c>
      <c r="B6" s="17" t="s">
        <v>54</v>
      </c>
      <c r="C6" s="24">
        <v>37145</v>
      </c>
      <c r="D6" s="21" t="s">
        <v>55</v>
      </c>
      <c r="E6" s="58" t="s">
        <v>36</v>
      </c>
      <c r="F6" s="28">
        <v>15</v>
      </c>
      <c r="G6" s="58" t="s">
        <v>37</v>
      </c>
      <c r="H6" s="28">
        <v>8</v>
      </c>
      <c r="I6" s="28" t="s">
        <v>36</v>
      </c>
      <c r="J6" s="28">
        <v>15</v>
      </c>
      <c r="K6" s="28" t="s">
        <v>36</v>
      </c>
      <c r="L6" s="28">
        <v>20</v>
      </c>
      <c r="M6" s="28" t="s">
        <v>36</v>
      </c>
      <c r="N6" s="28"/>
      <c r="O6" s="28" t="s">
        <v>38</v>
      </c>
      <c r="P6" s="28">
        <v>17</v>
      </c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>
        <f>SUM(F6:AF6)</f>
        <v>75</v>
      </c>
    </row>
    <row r="7" spans="1:33" s="17" customFormat="1">
      <c r="A7" s="20" t="s">
        <v>38</v>
      </c>
      <c r="B7" s="23" t="s">
        <v>132</v>
      </c>
      <c r="C7" s="57">
        <v>37713</v>
      </c>
      <c r="D7" s="17" t="s">
        <v>134</v>
      </c>
      <c r="E7" s="58"/>
      <c r="F7" s="28"/>
      <c r="G7" s="54"/>
      <c r="H7" s="28"/>
      <c r="I7" s="28" t="s">
        <v>38</v>
      </c>
      <c r="J7" s="28">
        <v>12</v>
      </c>
      <c r="K7" s="28" t="s">
        <v>38</v>
      </c>
      <c r="L7" s="28">
        <v>17</v>
      </c>
      <c r="M7" s="28"/>
      <c r="N7" s="28"/>
      <c r="O7" s="28" t="s">
        <v>37</v>
      </c>
      <c r="P7" s="28">
        <v>16</v>
      </c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>
        <f>SUM(F7:AF7)</f>
        <v>45</v>
      </c>
    </row>
    <row r="8" spans="1:33" s="17" customFormat="1">
      <c r="A8" s="20" t="s">
        <v>37</v>
      </c>
      <c r="B8" s="23" t="s">
        <v>133</v>
      </c>
      <c r="C8" s="81">
        <v>37428</v>
      </c>
      <c r="D8" s="17" t="s">
        <v>134</v>
      </c>
      <c r="E8" s="58"/>
      <c r="F8" s="28"/>
      <c r="G8" s="54"/>
      <c r="H8" s="28"/>
      <c r="I8" s="28" t="s">
        <v>37</v>
      </c>
      <c r="J8" s="28">
        <v>11</v>
      </c>
      <c r="K8" s="28"/>
      <c r="L8" s="28"/>
      <c r="M8" s="28"/>
      <c r="N8" s="28"/>
      <c r="O8" s="106" t="s">
        <v>39</v>
      </c>
      <c r="P8" s="28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>
        <f>SUM(F8:AF8)</f>
        <v>11</v>
      </c>
    </row>
    <row r="9" spans="1:33" s="17" customFormat="1">
      <c r="A9" s="20" t="s">
        <v>137</v>
      </c>
      <c r="B9" s="23" t="s">
        <v>46</v>
      </c>
      <c r="C9" s="48">
        <v>36960</v>
      </c>
      <c r="D9" s="17" t="s">
        <v>18</v>
      </c>
      <c r="E9" s="58"/>
      <c r="F9" s="28"/>
      <c r="G9" s="54" t="s">
        <v>39</v>
      </c>
      <c r="H9" s="28"/>
      <c r="I9" s="28"/>
      <c r="J9" s="28"/>
      <c r="K9" s="28"/>
      <c r="L9" s="28"/>
      <c r="M9" s="28"/>
      <c r="N9" s="28"/>
      <c r="O9" s="28"/>
      <c r="P9" s="28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>
        <f>SUM(F9:AF9)</f>
        <v>0</v>
      </c>
    </row>
    <row r="10" spans="1:33" s="17" customFormat="1">
      <c r="E10" s="51"/>
      <c r="F10" s="49"/>
      <c r="G10" s="51"/>
      <c r="H10" s="73"/>
      <c r="I10" s="77"/>
      <c r="J10" s="77"/>
      <c r="K10" s="83"/>
      <c r="L10" s="83"/>
      <c r="M10" s="85"/>
      <c r="N10" s="85"/>
      <c r="O10" s="86"/>
      <c r="P10" s="86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s="17" customFormat="1">
      <c r="A11" s="20"/>
      <c r="B11" s="29"/>
      <c r="C11" s="29"/>
      <c r="D11" s="20" t="s">
        <v>6</v>
      </c>
      <c r="E11" s="51">
        <v>1</v>
      </c>
      <c r="F11" s="49"/>
      <c r="G11" s="51">
        <v>2</v>
      </c>
      <c r="H11" s="73"/>
      <c r="I11" s="77">
        <v>3</v>
      </c>
      <c r="J11" s="77"/>
      <c r="K11" s="83">
        <v>2</v>
      </c>
      <c r="L11" s="83"/>
      <c r="M11" s="85">
        <v>1</v>
      </c>
      <c r="N11" s="85"/>
      <c r="O11" s="86">
        <v>7</v>
      </c>
      <c r="P11" s="86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17" customFormat="1">
      <c r="A12" s="20"/>
      <c r="D12" s="20" t="s">
        <v>7</v>
      </c>
      <c r="E12" s="51">
        <v>4</v>
      </c>
      <c r="F12" s="49"/>
      <c r="G12" s="51">
        <v>5</v>
      </c>
      <c r="H12" s="73"/>
      <c r="I12" s="77">
        <v>3</v>
      </c>
      <c r="J12" s="77"/>
      <c r="K12" s="83">
        <v>6</v>
      </c>
      <c r="L12" s="83"/>
      <c r="M12" s="85">
        <v>2</v>
      </c>
      <c r="N12" s="85"/>
      <c r="O12" s="86">
        <v>3</v>
      </c>
      <c r="P12" s="86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17" customFormat="1">
      <c r="A13" s="20"/>
      <c r="E13" s="51"/>
      <c r="F13" s="49"/>
      <c r="G13" s="51"/>
      <c r="H13" s="73"/>
      <c r="I13" s="77"/>
      <c r="J13" s="77"/>
      <c r="K13" s="83"/>
      <c r="L13" s="83"/>
      <c r="M13" s="85"/>
      <c r="N13" s="85"/>
      <c r="O13" s="86"/>
      <c r="P13" s="86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>
      <c r="O14" s="86"/>
      <c r="P14" s="86"/>
    </row>
  </sheetData>
  <sortState ref="B6:AI9">
    <sortCondition descending="1" ref="AG6:AG9"/>
  </sortState>
  <mergeCells count="56">
    <mergeCell ref="E1:F1"/>
    <mergeCell ref="G1:H1"/>
    <mergeCell ref="E4:F4"/>
    <mergeCell ref="E3:F3"/>
    <mergeCell ref="E2:F2"/>
    <mergeCell ref="G2:H2"/>
    <mergeCell ref="G3:H3"/>
    <mergeCell ref="G4:H4"/>
    <mergeCell ref="K3:L3"/>
    <mergeCell ref="I3:J3"/>
    <mergeCell ref="I4:J4"/>
    <mergeCell ref="K4:L4"/>
    <mergeCell ref="I1:J1"/>
    <mergeCell ref="I2:J2"/>
    <mergeCell ref="K2:L2"/>
    <mergeCell ref="K1:L1"/>
    <mergeCell ref="AC1:AD1"/>
    <mergeCell ref="M1:N1"/>
    <mergeCell ref="O1:P1"/>
    <mergeCell ref="Q1:R1"/>
    <mergeCell ref="S1:T1"/>
    <mergeCell ref="AE1:AF1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U1:V1"/>
    <mergeCell ref="W1:X1"/>
    <mergeCell ref="Y1:Z1"/>
    <mergeCell ref="AA1:AB1"/>
    <mergeCell ref="AC3:AD3"/>
    <mergeCell ref="M3:N3"/>
    <mergeCell ref="O3:P3"/>
    <mergeCell ref="Q3:R3"/>
    <mergeCell ref="S3:T3"/>
    <mergeCell ref="AE3:AF3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U3:V3"/>
    <mergeCell ref="W3:X3"/>
    <mergeCell ref="Y3:Z3"/>
    <mergeCell ref="AA3:AB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0"/>
  <sheetViews>
    <sheetView workbookViewId="0">
      <pane xSplit="4" ySplit="4" topLeftCell="H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" customWidth="1"/>
    <col min="2" max="2" width="18.77734375" style="1" customWidth="1"/>
    <col min="3" max="3" width="11.77734375" style="1" customWidth="1"/>
    <col min="4" max="4" width="22.77734375" style="1" customWidth="1"/>
    <col min="5" max="5" width="5.77734375" style="45" customWidth="1"/>
    <col min="6" max="6" width="5.77734375" style="12" customWidth="1"/>
    <col min="7" max="7" width="5.77734375" style="45" customWidth="1"/>
    <col min="8" max="14" width="5.77734375" style="12" customWidth="1"/>
    <col min="15" max="31" width="5.77734375" style="1" customWidth="1"/>
    <col min="32" max="16384" width="9.33203125" style="1"/>
  </cols>
  <sheetData>
    <row r="1" spans="1:31" ht="26.25" customHeight="1">
      <c r="A1" s="1" t="s">
        <v>0</v>
      </c>
      <c r="D1" s="4" t="s">
        <v>13</v>
      </c>
      <c r="E1" s="101" t="s">
        <v>21</v>
      </c>
      <c r="F1" s="101"/>
      <c r="G1" s="101" t="s">
        <v>30</v>
      </c>
      <c r="H1" s="101"/>
      <c r="I1" s="101" t="s">
        <v>40</v>
      </c>
      <c r="J1" s="101"/>
      <c r="K1" s="101" t="s">
        <v>42</v>
      </c>
      <c r="L1" s="101"/>
      <c r="M1" s="101" t="s">
        <v>85</v>
      </c>
      <c r="N1" s="101"/>
      <c r="O1" s="102" t="s">
        <v>43</v>
      </c>
      <c r="P1" s="102"/>
      <c r="Q1" s="99" t="s">
        <v>86</v>
      </c>
      <c r="R1" s="99"/>
      <c r="S1" s="100" t="s">
        <v>87</v>
      </c>
      <c r="T1" s="100"/>
      <c r="U1" s="99" t="s">
        <v>56</v>
      </c>
      <c r="V1" s="99"/>
      <c r="W1" s="99" t="s">
        <v>88</v>
      </c>
      <c r="X1" s="99"/>
      <c r="Y1" s="99" t="s">
        <v>89</v>
      </c>
      <c r="Z1" s="99"/>
      <c r="AA1" s="99" t="s">
        <v>90</v>
      </c>
      <c r="AB1" s="99"/>
      <c r="AC1" s="99" t="s">
        <v>91</v>
      </c>
      <c r="AD1" s="99"/>
    </row>
    <row r="2" spans="1:31" ht="13.5" customHeight="1">
      <c r="A2" s="1"/>
      <c r="D2" s="4"/>
      <c r="E2" s="101" t="s">
        <v>31</v>
      </c>
      <c r="F2" s="101"/>
      <c r="G2" s="97" t="s">
        <v>32</v>
      </c>
      <c r="H2" s="97"/>
      <c r="I2" s="97" t="s">
        <v>31</v>
      </c>
      <c r="J2" s="97"/>
      <c r="K2" s="97" t="s">
        <v>33</v>
      </c>
      <c r="L2" s="97"/>
      <c r="M2" s="97" t="s">
        <v>33</v>
      </c>
      <c r="N2" s="97"/>
      <c r="O2" s="98"/>
      <c r="P2" s="98"/>
      <c r="Q2" s="87" t="s">
        <v>33</v>
      </c>
      <c r="R2" s="87"/>
      <c r="S2" s="96"/>
      <c r="T2" s="96"/>
      <c r="U2" s="87" t="s">
        <v>32</v>
      </c>
      <c r="V2" s="87"/>
      <c r="W2" s="87"/>
      <c r="X2" s="87"/>
      <c r="Y2" s="87" t="s">
        <v>32</v>
      </c>
      <c r="Z2" s="87"/>
      <c r="AA2" s="87"/>
      <c r="AB2" s="87"/>
      <c r="AC2" s="87" t="s">
        <v>32</v>
      </c>
      <c r="AD2" s="87"/>
    </row>
    <row r="3" spans="1:31">
      <c r="A3" s="1"/>
      <c r="C3" s="64">
        <v>36760</v>
      </c>
      <c r="E3" s="97" t="s">
        <v>22</v>
      </c>
      <c r="F3" s="97"/>
      <c r="G3" s="97" t="s">
        <v>44</v>
      </c>
      <c r="H3" s="97"/>
      <c r="I3" s="97" t="s">
        <v>25</v>
      </c>
      <c r="J3" s="97"/>
      <c r="K3" s="97" t="s">
        <v>45</v>
      </c>
      <c r="L3" s="97"/>
      <c r="M3" s="97" t="s">
        <v>34</v>
      </c>
      <c r="N3" s="97"/>
      <c r="O3" s="98" t="s">
        <v>92</v>
      </c>
      <c r="P3" s="98"/>
      <c r="Q3" s="87" t="s">
        <v>93</v>
      </c>
      <c r="R3" s="87"/>
      <c r="S3" s="96" t="s">
        <v>94</v>
      </c>
      <c r="T3" s="96"/>
      <c r="U3" s="87" t="s">
        <v>57</v>
      </c>
      <c r="V3" s="87"/>
      <c r="W3" s="87" t="s">
        <v>95</v>
      </c>
      <c r="X3" s="87"/>
      <c r="Y3" s="87" t="s">
        <v>96</v>
      </c>
      <c r="Z3" s="87"/>
      <c r="AA3" s="87" t="s">
        <v>35</v>
      </c>
      <c r="AB3" s="87"/>
      <c r="AC3" s="87" t="s">
        <v>97</v>
      </c>
      <c r="AD3" s="87"/>
    </row>
    <row r="4" spans="1:31">
      <c r="A4" s="1"/>
      <c r="C4" s="64">
        <v>37856</v>
      </c>
      <c r="E4" s="88" t="s">
        <v>98</v>
      </c>
      <c r="F4" s="88"/>
      <c r="G4" s="88" t="s">
        <v>99</v>
      </c>
      <c r="H4" s="89"/>
      <c r="I4" s="88">
        <v>43182</v>
      </c>
      <c r="J4" s="89"/>
      <c r="K4" s="88" t="s">
        <v>101</v>
      </c>
      <c r="L4" s="89"/>
      <c r="M4" s="88" t="s">
        <v>102</v>
      </c>
      <c r="N4" s="88"/>
      <c r="O4" s="92">
        <v>43617</v>
      </c>
      <c r="P4" s="93"/>
      <c r="Q4" s="90" t="s">
        <v>103</v>
      </c>
      <c r="R4" s="90"/>
      <c r="S4" s="94" t="s">
        <v>104</v>
      </c>
      <c r="T4" s="95"/>
      <c r="U4" s="90" t="s">
        <v>105</v>
      </c>
      <c r="V4" s="90"/>
      <c r="W4" s="90">
        <v>43778</v>
      </c>
      <c r="X4" s="90"/>
      <c r="Y4" s="90">
        <v>43779</v>
      </c>
      <c r="Z4" s="90"/>
      <c r="AA4" s="90">
        <v>43806</v>
      </c>
      <c r="AB4" s="90"/>
      <c r="AC4" s="90" t="s">
        <v>106</v>
      </c>
      <c r="AD4" s="90"/>
    </row>
    <row r="5" spans="1:31" ht="52.8">
      <c r="B5" s="13" t="s">
        <v>26</v>
      </c>
      <c r="C5" s="9" t="s">
        <v>23</v>
      </c>
      <c r="D5" s="9" t="s">
        <v>24</v>
      </c>
      <c r="E5" s="27" t="s">
        <v>4</v>
      </c>
      <c r="F5" s="27" t="s">
        <v>5</v>
      </c>
      <c r="G5" s="27" t="s">
        <v>4</v>
      </c>
      <c r="H5" s="27" t="s">
        <v>5</v>
      </c>
      <c r="I5" s="27" t="s">
        <v>4</v>
      </c>
      <c r="J5" s="27" t="s">
        <v>5</v>
      </c>
      <c r="K5" s="27" t="s">
        <v>4</v>
      </c>
      <c r="L5" s="27" t="s">
        <v>5</v>
      </c>
      <c r="M5" s="27" t="s">
        <v>4</v>
      </c>
      <c r="N5" s="27" t="s">
        <v>5</v>
      </c>
      <c r="O5" s="37" t="s">
        <v>4</v>
      </c>
      <c r="P5" s="37" t="s">
        <v>5</v>
      </c>
      <c r="Q5" s="36" t="s">
        <v>4</v>
      </c>
      <c r="R5" s="36" t="s">
        <v>5</v>
      </c>
      <c r="S5" s="38" t="s">
        <v>4</v>
      </c>
      <c r="T5" s="38" t="s">
        <v>5</v>
      </c>
      <c r="U5" s="36" t="s">
        <v>4</v>
      </c>
      <c r="V5" s="36" t="s">
        <v>5</v>
      </c>
      <c r="W5" s="36" t="s">
        <v>4</v>
      </c>
      <c r="X5" s="36" t="s">
        <v>5</v>
      </c>
      <c r="Y5" s="36" t="s">
        <v>4</v>
      </c>
      <c r="Z5" s="36" t="s">
        <v>5</v>
      </c>
      <c r="AA5" s="36" t="s">
        <v>4</v>
      </c>
      <c r="AB5" s="36" t="s">
        <v>5</v>
      </c>
      <c r="AC5" s="36" t="s">
        <v>4</v>
      </c>
      <c r="AD5" s="36" t="s">
        <v>5</v>
      </c>
      <c r="AE5" s="8" t="s">
        <v>3</v>
      </c>
    </row>
    <row r="6" spans="1:31" s="17" customFormat="1">
      <c r="A6" s="20" t="s">
        <v>36</v>
      </c>
      <c r="B6" s="23" t="s">
        <v>114</v>
      </c>
      <c r="C6" s="48">
        <v>37369</v>
      </c>
      <c r="D6" s="16" t="s">
        <v>118</v>
      </c>
      <c r="E6" s="58" t="s">
        <v>36</v>
      </c>
      <c r="F6" s="28">
        <v>15</v>
      </c>
      <c r="G6" s="58" t="s">
        <v>36</v>
      </c>
      <c r="H6" s="28">
        <v>12</v>
      </c>
      <c r="I6" s="28"/>
      <c r="J6" s="28"/>
      <c r="K6" s="28" t="s">
        <v>36</v>
      </c>
      <c r="L6" s="28">
        <v>20</v>
      </c>
      <c r="M6" s="28"/>
      <c r="N6" s="28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>
        <f>SUM(F6:AD6)</f>
        <v>47</v>
      </c>
    </row>
    <row r="7" spans="1:31" s="17" customFormat="1">
      <c r="A7" s="20" t="s">
        <v>38</v>
      </c>
      <c r="B7" s="23" t="s">
        <v>67</v>
      </c>
      <c r="C7" s="44">
        <v>37449</v>
      </c>
      <c r="D7" s="17" t="s">
        <v>52</v>
      </c>
      <c r="E7" s="51"/>
      <c r="F7" s="86"/>
      <c r="G7" s="54" t="s">
        <v>39</v>
      </c>
      <c r="H7" s="86"/>
      <c r="I7" s="86" t="s">
        <v>36</v>
      </c>
      <c r="J7" s="86">
        <v>15</v>
      </c>
      <c r="K7" s="86"/>
      <c r="L7" s="86"/>
      <c r="M7" s="86" t="s">
        <v>37</v>
      </c>
      <c r="N7" s="86">
        <v>16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6">
        <f>SUM(F7:AD7)</f>
        <v>31</v>
      </c>
    </row>
    <row r="8" spans="1:31" s="12" customFormat="1">
      <c r="A8" s="20" t="s">
        <v>37</v>
      </c>
      <c r="B8" s="23" t="s">
        <v>66</v>
      </c>
      <c r="C8" s="48">
        <v>37369</v>
      </c>
      <c r="D8" s="16" t="s">
        <v>18</v>
      </c>
      <c r="E8" s="58" t="s">
        <v>38</v>
      </c>
      <c r="F8" s="28">
        <v>12</v>
      </c>
      <c r="G8" s="58" t="s">
        <v>38</v>
      </c>
      <c r="H8" s="28">
        <v>9</v>
      </c>
      <c r="I8" s="28"/>
      <c r="J8" s="28"/>
      <c r="K8" s="28"/>
      <c r="L8" s="28"/>
      <c r="M8" s="28"/>
      <c r="N8" s="28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>
        <f>SUM(F8:AD8)</f>
        <v>21</v>
      </c>
    </row>
    <row r="9" spans="1:31" s="12" customFormat="1">
      <c r="A9" s="20" t="s">
        <v>137</v>
      </c>
      <c r="B9" s="23" t="s">
        <v>143</v>
      </c>
      <c r="C9" s="84"/>
      <c r="D9" s="17" t="s">
        <v>15</v>
      </c>
      <c r="E9" s="51"/>
      <c r="F9" s="49"/>
      <c r="G9" s="54"/>
      <c r="H9" s="73"/>
      <c r="I9" s="77"/>
      <c r="J9" s="77"/>
      <c r="K9" s="83" t="s">
        <v>37</v>
      </c>
      <c r="L9" s="83">
        <v>16</v>
      </c>
      <c r="M9" s="86"/>
      <c r="N9" s="86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6">
        <f>SUM(F9:AD9)</f>
        <v>16</v>
      </c>
    </row>
    <row r="10" spans="1:31" s="12" customFormat="1">
      <c r="A10" s="20" t="s">
        <v>122</v>
      </c>
      <c r="B10" s="23" t="s">
        <v>53</v>
      </c>
      <c r="C10" s="30">
        <v>36964</v>
      </c>
      <c r="D10" s="17" t="s">
        <v>121</v>
      </c>
      <c r="E10" s="51"/>
      <c r="F10" s="77"/>
      <c r="G10" s="54"/>
      <c r="H10" s="77"/>
      <c r="I10" s="77" t="s">
        <v>38</v>
      </c>
      <c r="J10" s="77">
        <v>12</v>
      </c>
      <c r="K10" s="83"/>
      <c r="L10" s="83"/>
      <c r="M10" s="86"/>
      <c r="N10" s="86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6">
        <f>SUM(F10:AD10)</f>
        <v>12</v>
      </c>
    </row>
    <row r="11" spans="1:31" s="10" customFormat="1">
      <c r="A11" s="2"/>
      <c r="B11" s="23"/>
      <c r="C11" s="44"/>
      <c r="D11" s="17"/>
      <c r="E11" s="51"/>
      <c r="F11" s="49"/>
      <c r="G11" s="51"/>
      <c r="H11" s="73"/>
      <c r="I11" s="77"/>
      <c r="J11" s="77"/>
      <c r="K11" s="83"/>
      <c r="L11" s="83"/>
      <c r="M11" s="86"/>
      <c r="N11" s="86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s="10" customFormat="1">
      <c r="A12" s="2"/>
      <c r="B12" s="3"/>
      <c r="C12" s="3"/>
      <c r="D12" s="2" t="s">
        <v>6</v>
      </c>
      <c r="E12" s="51">
        <v>2</v>
      </c>
      <c r="F12" s="49"/>
      <c r="G12" s="51">
        <v>3</v>
      </c>
      <c r="H12" s="73"/>
      <c r="I12" s="77">
        <v>2</v>
      </c>
      <c r="J12" s="77"/>
      <c r="K12" s="83">
        <v>2</v>
      </c>
      <c r="L12" s="83"/>
      <c r="M12" s="86">
        <v>1</v>
      </c>
      <c r="N12" s="86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s="10" customFormat="1">
      <c r="A13" s="2"/>
      <c r="B13" s="1"/>
      <c r="C13" s="1"/>
      <c r="D13" s="2" t="s">
        <v>7</v>
      </c>
      <c r="E13" s="51">
        <v>5</v>
      </c>
      <c r="F13" s="49"/>
      <c r="G13" s="51">
        <v>5</v>
      </c>
      <c r="H13" s="73"/>
      <c r="I13" s="77">
        <v>2</v>
      </c>
      <c r="J13" s="77"/>
      <c r="K13" s="83">
        <v>7</v>
      </c>
      <c r="L13" s="83"/>
      <c r="M13" s="86">
        <v>3</v>
      </c>
      <c r="N13" s="86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s="10" customFormat="1">
      <c r="A14" s="11"/>
      <c r="B14" s="5"/>
      <c r="C14" s="5"/>
      <c r="D14" s="5"/>
      <c r="E14" s="51"/>
      <c r="F14" s="49"/>
      <c r="G14" s="51"/>
      <c r="H14" s="73"/>
      <c r="I14" s="12"/>
      <c r="J14" s="12"/>
      <c r="K14" s="83"/>
      <c r="L14" s="83"/>
      <c r="M14" s="86"/>
      <c r="N14" s="86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>
      <c r="M15" s="86"/>
      <c r="N15" s="86"/>
    </row>
    <row r="16" spans="1:31">
      <c r="C16" s="35"/>
    </row>
    <row r="20" spans="4:4">
      <c r="D20" s="6"/>
    </row>
  </sheetData>
  <sortState ref="B6:AE10">
    <sortCondition descending="1" ref="AE6:AE10"/>
  </sortState>
  <mergeCells count="52">
    <mergeCell ref="E4:F4"/>
    <mergeCell ref="E3:F3"/>
    <mergeCell ref="E2:F2"/>
    <mergeCell ref="E1:F1"/>
    <mergeCell ref="G1:H1"/>
    <mergeCell ref="G4:H4"/>
    <mergeCell ref="G2:H2"/>
    <mergeCell ref="G3:H3"/>
    <mergeCell ref="K1:L1"/>
    <mergeCell ref="I4:J4"/>
    <mergeCell ref="K4:L4"/>
    <mergeCell ref="K3:L3"/>
    <mergeCell ref="I2:J2"/>
    <mergeCell ref="K2:L2"/>
    <mergeCell ref="I3:J3"/>
    <mergeCell ref="I1:J1"/>
    <mergeCell ref="AC1:AD1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M1:N1"/>
    <mergeCell ref="O1:P1"/>
    <mergeCell ref="Q1:R1"/>
    <mergeCell ref="S1:T1"/>
    <mergeCell ref="U1:V1"/>
    <mergeCell ref="W1:X1"/>
    <mergeCell ref="Y1:Z1"/>
    <mergeCell ref="AA1:AB1"/>
    <mergeCell ref="W3:X3"/>
    <mergeCell ref="Y3:Z3"/>
    <mergeCell ref="AA3:AB3"/>
    <mergeCell ref="AC3:AD3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M3:N3"/>
    <mergeCell ref="O3:P3"/>
    <mergeCell ref="Q3:R3"/>
    <mergeCell ref="S3:T3"/>
    <mergeCell ref="U3:V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6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" customWidth="1"/>
    <col min="2" max="2" width="18.77734375" style="1" customWidth="1"/>
    <col min="3" max="3" width="11.77734375" style="1" customWidth="1"/>
    <col min="4" max="4" width="22.77734375" style="1" customWidth="1"/>
    <col min="5" max="5" width="5.77734375" style="45" customWidth="1"/>
    <col min="6" max="6" width="5.77734375" style="12" customWidth="1"/>
    <col min="7" max="7" width="5.77734375" style="45" customWidth="1"/>
    <col min="8" max="12" width="5.77734375" style="12" customWidth="1"/>
    <col min="13" max="29" width="5.77734375" style="1" customWidth="1"/>
    <col min="30" max="16384" width="9.33203125" style="1"/>
  </cols>
  <sheetData>
    <row r="1" spans="1:29" ht="26.25" customHeight="1">
      <c r="A1" s="1" t="s">
        <v>0</v>
      </c>
      <c r="D1" s="4" t="s">
        <v>13</v>
      </c>
      <c r="E1" s="101" t="s">
        <v>21</v>
      </c>
      <c r="F1" s="101"/>
      <c r="G1" s="101" t="s">
        <v>30</v>
      </c>
      <c r="H1" s="101"/>
      <c r="I1" s="101" t="s">
        <v>40</v>
      </c>
      <c r="J1" s="101"/>
      <c r="K1" s="101" t="s">
        <v>85</v>
      </c>
      <c r="L1" s="101"/>
      <c r="M1" s="102" t="s">
        <v>43</v>
      </c>
      <c r="N1" s="102"/>
      <c r="O1" s="99" t="s">
        <v>86</v>
      </c>
      <c r="P1" s="99"/>
      <c r="Q1" s="100" t="s">
        <v>87</v>
      </c>
      <c r="R1" s="100"/>
      <c r="S1" s="99" t="s">
        <v>56</v>
      </c>
      <c r="T1" s="99"/>
      <c r="U1" s="99" t="s">
        <v>88</v>
      </c>
      <c r="V1" s="99"/>
      <c r="W1" s="99" t="s">
        <v>89</v>
      </c>
      <c r="X1" s="99"/>
      <c r="Y1" s="99" t="s">
        <v>90</v>
      </c>
      <c r="Z1" s="99"/>
      <c r="AA1" s="99" t="s">
        <v>91</v>
      </c>
      <c r="AB1" s="99"/>
    </row>
    <row r="2" spans="1:29" ht="13.5" customHeight="1">
      <c r="A2" s="1"/>
      <c r="D2" s="4"/>
      <c r="E2" s="101" t="s">
        <v>31</v>
      </c>
      <c r="F2" s="101"/>
      <c r="G2" s="97" t="s">
        <v>32</v>
      </c>
      <c r="H2" s="97"/>
      <c r="I2" s="97" t="s">
        <v>31</v>
      </c>
      <c r="J2" s="97"/>
      <c r="K2" s="97" t="s">
        <v>33</v>
      </c>
      <c r="L2" s="97"/>
      <c r="M2" s="98"/>
      <c r="N2" s="98"/>
      <c r="O2" s="87" t="s">
        <v>33</v>
      </c>
      <c r="P2" s="87"/>
      <c r="Q2" s="96"/>
      <c r="R2" s="96"/>
      <c r="S2" s="87" t="s">
        <v>32</v>
      </c>
      <c r="T2" s="87"/>
      <c r="U2" s="87"/>
      <c r="V2" s="87"/>
      <c r="W2" s="87" t="s">
        <v>32</v>
      </c>
      <c r="X2" s="87"/>
      <c r="Y2" s="87"/>
      <c r="Z2" s="87"/>
      <c r="AA2" s="87" t="s">
        <v>32</v>
      </c>
      <c r="AB2" s="87"/>
    </row>
    <row r="3" spans="1:29">
      <c r="A3" s="1"/>
      <c r="C3" s="64">
        <v>36760</v>
      </c>
      <c r="E3" s="97" t="s">
        <v>22</v>
      </c>
      <c r="F3" s="97"/>
      <c r="G3" s="97" t="s">
        <v>44</v>
      </c>
      <c r="H3" s="97"/>
      <c r="I3" s="97" t="s">
        <v>25</v>
      </c>
      <c r="J3" s="97"/>
      <c r="K3" s="97" t="s">
        <v>34</v>
      </c>
      <c r="L3" s="97"/>
      <c r="M3" s="98" t="s">
        <v>92</v>
      </c>
      <c r="N3" s="98"/>
      <c r="O3" s="87" t="s">
        <v>93</v>
      </c>
      <c r="P3" s="87"/>
      <c r="Q3" s="96" t="s">
        <v>94</v>
      </c>
      <c r="R3" s="96"/>
      <c r="S3" s="87" t="s">
        <v>57</v>
      </c>
      <c r="T3" s="87"/>
      <c r="U3" s="87" t="s">
        <v>95</v>
      </c>
      <c r="V3" s="87"/>
      <c r="W3" s="87" t="s">
        <v>96</v>
      </c>
      <c r="X3" s="87"/>
      <c r="Y3" s="87" t="s">
        <v>35</v>
      </c>
      <c r="Z3" s="87"/>
      <c r="AA3" s="87" t="s">
        <v>97</v>
      </c>
      <c r="AB3" s="87"/>
    </row>
    <row r="4" spans="1:29">
      <c r="A4" s="1"/>
      <c r="C4" s="64">
        <v>37856</v>
      </c>
      <c r="E4" s="88" t="s">
        <v>98</v>
      </c>
      <c r="F4" s="88"/>
      <c r="G4" s="88" t="s">
        <v>99</v>
      </c>
      <c r="H4" s="89"/>
      <c r="I4" s="88">
        <v>43182</v>
      </c>
      <c r="J4" s="89"/>
      <c r="K4" s="88" t="s">
        <v>102</v>
      </c>
      <c r="L4" s="88"/>
      <c r="M4" s="92">
        <v>43617</v>
      </c>
      <c r="N4" s="93"/>
      <c r="O4" s="90" t="s">
        <v>103</v>
      </c>
      <c r="P4" s="90"/>
      <c r="Q4" s="94" t="s">
        <v>104</v>
      </c>
      <c r="R4" s="95"/>
      <c r="S4" s="90" t="s">
        <v>105</v>
      </c>
      <c r="T4" s="90"/>
      <c r="U4" s="90">
        <v>43778</v>
      </c>
      <c r="V4" s="90"/>
      <c r="W4" s="90">
        <v>43779</v>
      </c>
      <c r="X4" s="90"/>
      <c r="Y4" s="90">
        <v>43806</v>
      </c>
      <c r="Z4" s="90"/>
      <c r="AA4" s="90" t="s">
        <v>106</v>
      </c>
      <c r="AB4" s="90"/>
    </row>
    <row r="5" spans="1:29" ht="52.8">
      <c r="B5" s="13" t="s">
        <v>74</v>
      </c>
      <c r="C5" s="9" t="s">
        <v>23</v>
      </c>
      <c r="D5" s="9" t="s">
        <v>24</v>
      </c>
      <c r="E5" s="27" t="s">
        <v>4</v>
      </c>
      <c r="F5" s="27" t="s">
        <v>5</v>
      </c>
      <c r="G5" s="27" t="s">
        <v>4</v>
      </c>
      <c r="H5" s="27" t="s">
        <v>5</v>
      </c>
      <c r="I5" s="27" t="s">
        <v>4</v>
      </c>
      <c r="J5" s="27" t="s">
        <v>5</v>
      </c>
      <c r="K5" s="27" t="s">
        <v>4</v>
      </c>
      <c r="L5" s="27" t="s">
        <v>5</v>
      </c>
      <c r="M5" s="37" t="s">
        <v>4</v>
      </c>
      <c r="N5" s="37" t="s">
        <v>5</v>
      </c>
      <c r="O5" s="36" t="s">
        <v>4</v>
      </c>
      <c r="P5" s="36" t="s">
        <v>5</v>
      </c>
      <c r="Q5" s="38" t="s">
        <v>4</v>
      </c>
      <c r="R5" s="38" t="s">
        <v>5</v>
      </c>
      <c r="S5" s="36" t="s">
        <v>4</v>
      </c>
      <c r="T5" s="36" t="s">
        <v>5</v>
      </c>
      <c r="U5" s="36" t="s">
        <v>4</v>
      </c>
      <c r="V5" s="36" t="s">
        <v>5</v>
      </c>
      <c r="W5" s="36" t="s">
        <v>4</v>
      </c>
      <c r="X5" s="36" t="s">
        <v>5</v>
      </c>
      <c r="Y5" s="36" t="s">
        <v>4</v>
      </c>
      <c r="Z5" s="36" t="s">
        <v>5</v>
      </c>
      <c r="AA5" s="36" t="s">
        <v>4</v>
      </c>
      <c r="AB5" s="36" t="s">
        <v>5</v>
      </c>
      <c r="AC5" s="8" t="s">
        <v>3</v>
      </c>
    </row>
    <row r="6" spans="1:29" s="17" customFormat="1">
      <c r="A6" s="20" t="s">
        <v>36</v>
      </c>
      <c r="B6" s="23" t="s">
        <v>66</v>
      </c>
      <c r="C6" s="48">
        <v>37369</v>
      </c>
      <c r="D6" s="16" t="s">
        <v>18</v>
      </c>
      <c r="E6" s="58" t="s">
        <v>38</v>
      </c>
      <c r="F6" s="28">
        <v>12</v>
      </c>
      <c r="G6" s="58" t="s">
        <v>36</v>
      </c>
      <c r="H6" s="28">
        <v>12</v>
      </c>
      <c r="I6" s="28" t="s">
        <v>36</v>
      </c>
      <c r="J6" s="28">
        <v>15</v>
      </c>
      <c r="K6" s="28" t="s">
        <v>38</v>
      </c>
      <c r="L6" s="28">
        <v>17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>
        <f>SUM(F6:AB6)</f>
        <v>56</v>
      </c>
    </row>
    <row r="7" spans="1:29" s="17" customFormat="1">
      <c r="A7" s="20" t="s">
        <v>38</v>
      </c>
      <c r="B7" s="23" t="s">
        <v>115</v>
      </c>
      <c r="C7" s="30">
        <v>37674</v>
      </c>
      <c r="D7" s="16" t="s">
        <v>41</v>
      </c>
      <c r="E7" s="58" t="s">
        <v>37</v>
      </c>
      <c r="F7" s="28">
        <v>11</v>
      </c>
      <c r="G7" s="58" t="s">
        <v>38</v>
      </c>
      <c r="H7" s="28">
        <v>9</v>
      </c>
      <c r="I7" s="28"/>
      <c r="J7" s="28"/>
      <c r="K7" s="28" t="s">
        <v>36</v>
      </c>
      <c r="L7" s="28">
        <v>20</v>
      </c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>
        <f>SUM(F7:AB7)</f>
        <v>40</v>
      </c>
    </row>
    <row r="8" spans="1:29" s="17" customFormat="1">
      <c r="A8" s="20" t="s">
        <v>37</v>
      </c>
      <c r="B8" s="23" t="s">
        <v>135</v>
      </c>
      <c r="C8" s="30">
        <v>37338</v>
      </c>
      <c r="D8" s="39" t="s">
        <v>144</v>
      </c>
      <c r="E8" s="63"/>
      <c r="F8" s="28"/>
      <c r="G8" s="58"/>
      <c r="H8" s="28"/>
      <c r="I8" s="28" t="s">
        <v>38</v>
      </c>
      <c r="J8" s="28">
        <v>12</v>
      </c>
      <c r="K8" s="28"/>
      <c r="L8" s="28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>
        <f>SUM(F8:AB8)</f>
        <v>12</v>
      </c>
    </row>
    <row r="9" spans="1:29" s="17" customFormat="1">
      <c r="A9" s="20" t="s">
        <v>137</v>
      </c>
      <c r="B9" s="23" t="s">
        <v>116</v>
      </c>
      <c r="C9" s="57">
        <v>36628</v>
      </c>
      <c r="D9" s="16" t="s">
        <v>121</v>
      </c>
      <c r="E9" s="63" t="s">
        <v>39</v>
      </c>
      <c r="F9" s="28"/>
      <c r="G9" s="58"/>
      <c r="H9" s="28"/>
      <c r="I9" s="28"/>
      <c r="J9" s="28"/>
      <c r="K9" s="28"/>
      <c r="L9" s="28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>
        <f>SUM(F9:AB9)</f>
        <v>0</v>
      </c>
    </row>
    <row r="10" spans="1:29" s="17" customFormat="1">
      <c r="A10" s="20" t="s">
        <v>137</v>
      </c>
      <c r="B10" s="23" t="s">
        <v>150</v>
      </c>
      <c r="C10" s="107"/>
      <c r="D10" s="16" t="s">
        <v>131</v>
      </c>
      <c r="E10" s="63"/>
      <c r="F10" s="28"/>
      <c r="G10" s="58"/>
      <c r="H10" s="28"/>
      <c r="I10" s="28"/>
      <c r="J10" s="28"/>
      <c r="K10" s="106" t="s">
        <v>39</v>
      </c>
      <c r="L10" s="28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>
        <f>SUM(F10:AB10)</f>
        <v>0</v>
      </c>
    </row>
    <row r="11" spans="1:29" s="17" customFormat="1">
      <c r="A11" s="20"/>
      <c r="B11" s="23"/>
      <c r="C11" s="48"/>
      <c r="D11" s="16"/>
      <c r="E11" s="58"/>
      <c r="F11" s="28"/>
      <c r="G11" s="58"/>
      <c r="H11" s="28"/>
      <c r="I11" s="28"/>
      <c r="J11" s="28"/>
      <c r="K11" s="28"/>
      <c r="L11" s="28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spans="1:29" s="16" customFormat="1">
      <c r="A12" s="19"/>
      <c r="B12" s="14"/>
      <c r="C12" s="14"/>
      <c r="D12" s="19" t="s">
        <v>6</v>
      </c>
      <c r="E12" s="51">
        <v>3</v>
      </c>
      <c r="F12" s="50"/>
      <c r="G12" s="51">
        <v>2</v>
      </c>
      <c r="H12" s="73"/>
      <c r="I12" s="77">
        <v>2</v>
      </c>
      <c r="J12" s="77"/>
      <c r="K12" s="86">
        <v>3</v>
      </c>
      <c r="L12" s="86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s="16" customFormat="1">
      <c r="A13" s="19"/>
      <c r="D13" s="19" t="s">
        <v>7</v>
      </c>
      <c r="E13" s="51">
        <v>5</v>
      </c>
      <c r="F13" s="50"/>
      <c r="G13" s="51">
        <v>3</v>
      </c>
      <c r="H13" s="73"/>
      <c r="I13" s="77">
        <v>2</v>
      </c>
      <c r="J13" s="77"/>
      <c r="K13" s="86">
        <v>5</v>
      </c>
      <c r="L13" s="86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s="16" customFormat="1">
      <c r="A14" s="19"/>
      <c r="E14" s="51"/>
      <c r="F14" s="50"/>
      <c r="G14" s="51"/>
      <c r="H14" s="73"/>
      <c r="I14" s="77"/>
      <c r="J14" s="77"/>
      <c r="K14" s="86"/>
      <c r="L14" s="86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>
      <c r="I15" s="77"/>
      <c r="J15" s="77"/>
      <c r="K15" s="86"/>
      <c r="L15" s="86"/>
    </row>
    <row r="16" spans="1:29">
      <c r="K16" s="86"/>
      <c r="L16" s="86"/>
    </row>
  </sheetData>
  <sortState ref="B6:AI9">
    <sortCondition descending="1" ref="AC6:AC9"/>
  </sortState>
  <mergeCells count="48">
    <mergeCell ref="G1:H1"/>
    <mergeCell ref="E1:F1"/>
    <mergeCell ref="E2:F2"/>
    <mergeCell ref="G2:H2"/>
    <mergeCell ref="E4:F4"/>
    <mergeCell ref="E3:F3"/>
    <mergeCell ref="G3:H3"/>
    <mergeCell ref="G4:H4"/>
    <mergeCell ref="W1:X1"/>
    <mergeCell ref="Y1:Z1"/>
    <mergeCell ref="AA1:AB1"/>
    <mergeCell ref="K1:L1"/>
    <mergeCell ref="M1:N1"/>
    <mergeCell ref="O1:P1"/>
    <mergeCell ref="Q1:R1"/>
    <mergeCell ref="I2:J2"/>
    <mergeCell ref="S1:T1"/>
    <mergeCell ref="U1:V1"/>
    <mergeCell ref="I1:J1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W3:X3"/>
    <mergeCell ref="Y3:Z3"/>
    <mergeCell ref="AA3:AB3"/>
    <mergeCell ref="S3:T3"/>
    <mergeCell ref="U3:V3"/>
    <mergeCell ref="I3:J3"/>
    <mergeCell ref="K3:L3"/>
    <mergeCell ref="M3:N3"/>
    <mergeCell ref="O3:P3"/>
    <mergeCell ref="Q3:R3"/>
    <mergeCell ref="W4:X4"/>
    <mergeCell ref="Y4:Z4"/>
    <mergeCell ref="AA4:AB4"/>
    <mergeCell ref="I4:J4"/>
    <mergeCell ref="K4:L4"/>
    <mergeCell ref="M4:N4"/>
    <mergeCell ref="O4:P4"/>
    <mergeCell ref="Q4:R4"/>
    <mergeCell ref="S4:T4"/>
    <mergeCell ref="U4:V4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3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" customWidth="1"/>
    <col min="2" max="2" width="18.77734375" style="1" customWidth="1"/>
    <col min="3" max="3" width="11.77734375" style="1" customWidth="1"/>
    <col min="4" max="4" width="22.77734375" style="1" customWidth="1"/>
    <col min="5" max="5" width="5.77734375" style="45" customWidth="1"/>
    <col min="6" max="8" width="5.77734375" style="12" customWidth="1"/>
    <col min="9" max="25" width="5.77734375" style="1" customWidth="1"/>
    <col min="26" max="16384" width="9.33203125" style="1"/>
  </cols>
  <sheetData>
    <row r="1" spans="1:25" ht="26.25" customHeight="1">
      <c r="A1" s="1" t="s">
        <v>0</v>
      </c>
      <c r="D1" s="4" t="s">
        <v>13</v>
      </c>
      <c r="E1" s="101" t="s">
        <v>30</v>
      </c>
      <c r="F1" s="101"/>
      <c r="G1" s="101" t="s">
        <v>85</v>
      </c>
      <c r="H1" s="101"/>
      <c r="I1" s="102" t="s">
        <v>43</v>
      </c>
      <c r="J1" s="102"/>
      <c r="K1" s="99" t="s">
        <v>86</v>
      </c>
      <c r="L1" s="99"/>
      <c r="M1" s="100" t="s">
        <v>87</v>
      </c>
      <c r="N1" s="100"/>
      <c r="O1" s="99" t="s">
        <v>56</v>
      </c>
      <c r="P1" s="99"/>
      <c r="Q1" s="99" t="s">
        <v>88</v>
      </c>
      <c r="R1" s="99"/>
      <c r="S1" s="99" t="s">
        <v>89</v>
      </c>
      <c r="T1" s="99"/>
      <c r="U1" s="99" t="s">
        <v>90</v>
      </c>
      <c r="V1" s="99"/>
      <c r="W1" s="99" t="s">
        <v>91</v>
      </c>
      <c r="X1" s="99"/>
    </row>
    <row r="2" spans="1:25" ht="13.5" customHeight="1">
      <c r="A2" s="1"/>
      <c r="D2" s="4"/>
      <c r="E2" s="97" t="s">
        <v>32</v>
      </c>
      <c r="F2" s="97"/>
      <c r="G2" s="97" t="s">
        <v>33</v>
      </c>
      <c r="H2" s="97"/>
      <c r="I2" s="98"/>
      <c r="J2" s="98"/>
      <c r="K2" s="87" t="s">
        <v>33</v>
      </c>
      <c r="L2" s="87"/>
      <c r="M2" s="96"/>
      <c r="N2" s="96"/>
      <c r="O2" s="87" t="s">
        <v>32</v>
      </c>
      <c r="P2" s="87"/>
      <c r="Q2" s="87"/>
      <c r="R2" s="87"/>
      <c r="S2" s="87" t="s">
        <v>32</v>
      </c>
      <c r="T2" s="87"/>
      <c r="U2" s="87"/>
      <c r="V2" s="87"/>
      <c r="W2" s="87" t="s">
        <v>32</v>
      </c>
      <c r="X2" s="87"/>
    </row>
    <row r="3" spans="1:25">
      <c r="A3" s="1"/>
      <c r="C3" s="64">
        <v>36760</v>
      </c>
      <c r="E3" s="97" t="s">
        <v>44</v>
      </c>
      <c r="F3" s="97"/>
      <c r="G3" s="97" t="s">
        <v>34</v>
      </c>
      <c r="H3" s="97"/>
      <c r="I3" s="98" t="s">
        <v>92</v>
      </c>
      <c r="J3" s="98"/>
      <c r="K3" s="87" t="s">
        <v>93</v>
      </c>
      <c r="L3" s="87"/>
      <c r="M3" s="96" t="s">
        <v>94</v>
      </c>
      <c r="N3" s="96"/>
      <c r="O3" s="87" t="s">
        <v>57</v>
      </c>
      <c r="P3" s="87"/>
      <c r="Q3" s="87" t="s">
        <v>95</v>
      </c>
      <c r="R3" s="87"/>
      <c r="S3" s="87" t="s">
        <v>96</v>
      </c>
      <c r="T3" s="87"/>
      <c r="U3" s="87" t="s">
        <v>35</v>
      </c>
      <c r="V3" s="87"/>
      <c r="W3" s="87" t="s">
        <v>97</v>
      </c>
      <c r="X3" s="87"/>
    </row>
    <row r="4" spans="1:25">
      <c r="A4" s="1"/>
      <c r="C4" s="64">
        <v>37856</v>
      </c>
      <c r="E4" s="88" t="s">
        <v>99</v>
      </c>
      <c r="F4" s="89"/>
      <c r="G4" s="88" t="s">
        <v>102</v>
      </c>
      <c r="H4" s="88"/>
      <c r="I4" s="92">
        <v>43617</v>
      </c>
      <c r="J4" s="93"/>
      <c r="K4" s="90" t="s">
        <v>103</v>
      </c>
      <c r="L4" s="90"/>
      <c r="M4" s="94" t="s">
        <v>104</v>
      </c>
      <c r="N4" s="95"/>
      <c r="O4" s="90" t="s">
        <v>105</v>
      </c>
      <c r="P4" s="90"/>
      <c r="Q4" s="90">
        <v>43778</v>
      </c>
      <c r="R4" s="90"/>
      <c r="S4" s="90">
        <v>43779</v>
      </c>
      <c r="T4" s="90"/>
      <c r="U4" s="90">
        <v>43806</v>
      </c>
      <c r="V4" s="90"/>
      <c r="W4" s="90" t="s">
        <v>106</v>
      </c>
      <c r="X4" s="90"/>
    </row>
    <row r="5" spans="1:25" ht="52.8">
      <c r="B5" s="13" t="s">
        <v>28</v>
      </c>
      <c r="C5" s="9" t="s">
        <v>23</v>
      </c>
      <c r="D5" s="9" t="s">
        <v>24</v>
      </c>
      <c r="E5" s="27" t="s">
        <v>4</v>
      </c>
      <c r="F5" s="27" t="s">
        <v>5</v>
      </c>
      <c r="G5" s="27" t="s">
        <v>4</v>
      </c>
      <c r="H5" s="27" t="s">
        <v>5</v>
      </c>
      <c r="I5" s="37" t="s">
        <v>4</v>
      </c>
      <c r="J5" s="37" t="s">
        <v>5</v>
      </c>
      <c r="K5" s="36" t="s">
        <v>4</v>
      </c>
      <c r="L5" s="36" t="s">
        <v>5</v>
      </c>
      <c r="M5" s="38" t="s">
        <v>4</v>
      </c>
      <c r="N5" s="38" t="s">
        <v>5</v>
      </c>
      <c r="O5" s="36" t="s">
        <v>4</v>
      </c>
      <c r="P5" s="36" t="s">
        <v>5</v>
      </c>
      <c r="Q5" s="36" t="s">
        <v>4</v>
      </c>
      <c r="R5" s="36" t="s">
        <v>5</v>
      </c>
      <c r="S5" s="36" t="s">
        <v>4</v>
      </c>
      <c r="T5" s="36" t="s">
        <v>5</v>
      </c>
      <c r="U5" s="36" t="s">
        <v>4</v>
      </c>
      <c r="V5" s="36" t="s">
        <v>5</v>
      </c>
      <c r="W5" s="36" t="s">
        <v>4</v>
      </c>
      <c r="X5" s="36" t="s">
        <v>5</v>
      </c>
      <c r="Y5" s="8" t="s">
        <v>3</v>
      </c>
    </row>
    <row r="6" spans="1:25" s="17" customFormat="1">
      <c r="A6" s="20" t="s">
        <v>36</v>
      </c>
      <c r="B6" s="17" t="s">
        <v>151</v>
      </c>
      <c r="C6" s="105"/>
      <c r="D6" s="46" t="s">
        <v>149</v>
      </c>
      <c r="E6" s="58"/>
      <c r="F6" s="28"/>
      <c r="G6" s="28" t="s">
        <v>37</v>
      </c>
      <c r="H6" s="28">
        <v>16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>
        <f>SUM(F6:X6)</f>
        <v>16</v>
      </c>
    </row>
    <row r="7" spans="1:25" s="17" customFormat="1">
      <c r="A7" s="20" t="s">
        <v>38</v>
      </c>
      <c r="B7" s="17" t="s">
        <v>75</v>
      </c>
      <c r="C7" s="62">
        <v>36914</v>
      </c>
      <c r="D7" s="17" t="s">
        <v>76</v>
      </c>
      <c r="E7" s="58" t="s">
        <v>38</v>
      </c>
      <c r="F7" s="28">
        <v>9</v>
      </c>
      <c r="G7" s="28"/>
      <c r="H7" s="28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>
        <f>SUM(F7:X7)</f>
        <v>9</v>
      </c>
    </row>
    <row r="8" spans="1:25" s="16" customFormat="1">
      <c r="A8" s="19"/>
      <c r="B8" s="23"/>
      <c r="C8" s="30"/>
      <c r="D8" s="17"/>
      <c r="E8" s="51"/>
      <c r="F8" s="73"/>
      <c r="G8" s="86"/>
      <c r="H8" s="8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s="16" customFormat="1">
      <c r="A9" s="19"/>
      <c r="B9" s="14"/>
      <c r="C9" s="14"/>
      <c r="D9" s="19" t="s">
        <v>6</v>
      </c>
      <c r="E9" s="51">
        <v>1</v>
      </c>
      <c r="F9" s="73"/>
      <c r="G9" s="86">
        <v>1</v>
      </c>
      <c r="H9" s="8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s="16" customFormat="1">
      <c r="A10" s="19"/>
      <c r="D10" s="19" t="s">
        <v>7</v>
      </c>
      <c r="E10" s="51">
        <v>3</v>
      </c>
      <c r="F10" s="73"/>
      <c r="G10" s="86">
        <v>5</v>
      </c>
      <c r="H10" s="8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s="16" customFormat="1">
      <c r="A11" s="19"/>
      <c r="E11" s="51"/>
      <c r="F11" s="73"/>
      <c r="G11" s="86"/>
      <c r="H11" s="86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s="16" customFormat="1">
      <c r="A12" s="19"/>
      <c r="B12" s="23"/>
      <c r="C12" s="30"/>
      <c r="E12" s="39"/>
      <c r="F12" s="17"/>
      <c r="G12" s="28"/>
      <c r="H12" s="28"/>
    </row>
    <row r="13" spans="1:25">
      <c r="G13" s="86"/>
      <c r="H13" s="86"/>
    </row>
  </sheetData>
  <sortState ref="B10:D13">
    <sortCondition ref="B10"/>
  </sortState>
  <mergeCells count="40">
    <mergeCell ref="I1:J1"/>
    <mergeCell ref="E1:F1"/>
    <mergeCell ref="E4:F4"/>
    <mergeCell ref="E3:F3"/>
    <mergeCell ref="E2:F2"/>
    <mergeCell ref="Q1:R1"/>
    <mergeCell ref="S1:T1"/>
    <mergeCell ref="U1:V1"/>
    <mergeCell ref="W1:X1"/>
    <mergeCell ref="G2:H2"/>
    <mergeCell ref="I2:J2"/>
    <mergeCell ref="K2:L2"/>
    <mergeCell ref="M2:N2"/>
    <mergeCell ref="O2:P2"/>
    <mergeCell ref="Q2:R2"/>
    <mergeCell ref="S2:T2"/>
    <mergeCell ref="G1:H1"/>
    <mergeCell ref="K1:L1"/>
    <mergeCell ref="M1:N1"/>
    <mergeCell ref="O1:P1"/>
    <mergeCell ref="W2:X2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U2:V2"/>
    <mergeCell ref="Q4:R4"/>
    <mergeCell ref="S4:T4"/>
    <mergeCell ref="U4:V4"/>
    <mergeCell ref="W4:X4"/>
    <mergeCell ref="G4:H4"/>
    <mergeCell ref="I4:J4"/>
    <mergeCell ref="K4:L4"/>
    <mergeCell ref="M4:N4"/>
    <mergeCell ref="O4:P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13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P15" sqref="P15"/>
    </sheetView>
  </sheetViews>
  <sheetFormatPr defaultColWidth="9.33203125" defaultRowHeight="13.2"/>
  <cols>
    <col min="1" max="1" width="3.33203125" style="2" customWidth="1"/>
    <col min="2" max="2" width="18.77734375" style="1" customWidth="1"/>
    <col min="3" max="3" width="11.77734375" style="1" customWidth="1"/>
    <col min="4" max="4" width="22.77734375" style="1" customWidth="1"/>
    <col min="5" max="5" width="5.77734375" style="45" customWidth="1"/>
    <col min="6" max="6" width="5.77734375" style="12" customWidth="1"/>
    <col min="7" max="7" width="5.77734375" style="45" customWidth="1"/>
    <col min="8" max="14" width="5.77734375" style="12" customWidth="1"/>
    <col min="15" max="31" width="5.77734375" style="1" customWidth="1"/>
    <col min="32" max="16384" width="9.33203125" style="1"/>
  </cols>
  <sheetData>
    <row r="1" spans="1:31" ht="25.8" customHeight="1">
      <c r="A1" s="1" t="s">
        <v>8</v>
      </c>
      <c r="D1" s="4" t="s">
        <v>13</v>
      </c>
      <c r="E1" s="101" t="s">
        <v>21</v>
      </c>
      <c r="F1" s="101"/>
      <c r="G1" s="101" t="s">
        <v>30</v>
      </c>
      <c r="H1" s="101"/>
      <c r="I1" s="101" t="s">
        <v>40</v>
      </c>
      <c r="J1" s="101"/>
      <c r="K1" s="101" t="s">
        <v>42</v>
      </c>
      <c r="L1" s="101"/>
      <c r="M1" s="101" t="s">
        <v>85</v>
      </c>
      <c r="N1" s="101"/>
      <c r="O1" s="102" t="s">
        <v>43</v>
      </c>
      <c r="P1" s="102"/>
      <c r="Q1" s="99" t="s">
        <v>86</v>
      </c>
      <c r="R1" s="99"/>
      <c r="S1" s="100" t="s">
        <v>87</v>
      </c>
      <c r="T1" s="100"/>
      <c r="U1" s="99" t="s">
        <v>56</v>
      </c>
      <c r="V1" s="99"/>
      <c r="W1" s="99" t="s">
        <v>88</v>
      </c>
      <c r="X1" s="99"/>
      <c r="Y1" s="99" t="s">
        <v>89</v>
      </c>
      <c r="Z1" s="99"/>
      <c r="AA1" s="99" t="s">
        <v>90</v>
      </c>
      <c r="AB1" s="99"/>
      <c r="AC1" s="99" t="s">
        <v>91</v>
      </c>
      <c r="AD1" s="99"/>
    </row>
    <row r="2" spans="1:31" ht="13.5" customHeight="1">
      <c r="A2" s="1"/>
      <c r="D2" s="4"/>
      <c r="E2" s="101" t="s">
        <v>31</v>
      </c>
      <c r="F2" s="101"/>
      <c r="G2" s="97" t="s">
        <v>32</v>
      </c>
      <c r="H2" s="97"/>
      <c r="I2" s="97" t="s">
        <v>31</v>
      </c>
      <c r="J2" s="97"/>
      <c r="K2" s="97" t="s">
        <v>33</v>
      </c>
      <c r="L2" s="97"/>
      <c r="M2" s="97" t="s">
        <v>33</v>
      </c>
      <c r="N2" s="97"/>
      <c r="O2" s="98"/>
      <c r="P2" s="98"/>
      <c r="Q2" s="87" t="s">
        <v>33</v>
      </c>
      <c r="R2" s="87"/>
      <c r="S2" s="96"/>
      <c r="T2" s="96"/>
      <c r="U2" s="87" t="s">
        <v>32</v>
      </c>
      <c r="V2" s="87"/>
      <c r="W2" s="87"/>
      <c r="X2" s="87"/>
      <c r="Y2" s="87" t="s">
        <v>32</v>
      </c>
      <c r="Z2" s="87"/>
      <c r="AA2" s="87"/>
      <c r="AB2" s="87"/>
      <c r="AC2" s="87" t="s">
        <v>32</v>
      </c>
      <c r="AD2" s="87"/>
    </row>
    <row r="3" spans="1:31">
      <c r="A3" s="1"/>
      <c r="C3" s="64">
        <v>36760</v>
      </c>
      <c r="E3" s="97" t="s">
        <v>22</v>
      </c>
      <c r="F3" s="97"/>
      <c r="G3" s="97" t="s">
        <v>44</v>
      </c>
      <c r="H3" s="97"/>
      <c r="I3" s="97" t="s">
        <v>25</v>
      </c>
      <c r="J3" s="97"/>
      <c r="K3" s="97" t="s">
        <v>45</v>
      </c>
      <c r="L3" s="97"/>
      <c r="M3" s="97" t="s">
        <v>34</v>
      </c>
      <c r="N3" s="97"/>
      <c r="O3" s="98" t="s">
        <v>92</v>
      </c>
      <c r="P3" s="98"/>
      <c r="Q3" s="87" t="s">
        <v>93</v>
      </c>
      <c r="R3" s="87"/>
      <c r="S3" s="96" t="s">
        <v>94</v>
      </c>
      <c r="T3" s="96"/>
      <c r="U3" s="87" t="s">
        <v>57</v>
      </c>
      <c r="V3" s="87"/>
      <c r="W3" s="87" t="s">
        <v>95</v>
      </c>
      <c r="X3" s="87"/>
      <c r="Y3" s="87" t="s">
        <v>96</v>
      </c>
      <c r="Z3" s="87"/>
      <c r="AA3" s="87" t="s">
        <v>35</v>
      </c>
      <c r="AB3" s="87"/>
      <c r="AC3" s="87" t="s">
        <v>97</v>
      </c>
      <c r="AD3" s="87"/>
    </row>
    <row r="4" spans="1:31">
      <c r="A4" s="1"/>
      <c r="C4" s="64">
        <v>37856</v>
      </c>
      <c r="E4" s="88" t="s">
        <v>98</v>
      </c>
      <c r="F4" s="88"/>
      <c r="G4" s="88" t="s">
        <v>99</v>
      </c>
      <c r="H4" s="89"/>
      <c r="I4" s="88">
        <v>43182</v>
      </c>
      <c r="J4" s="89"/>
      <c r="K4" s="88" t="s">
        <v>101</v>
      </c>
      <c r="L4" s="89"/>
      <c r="M4" s="88" t="s">
        <v>102</v>
      </c>
      <c r="N4" s="88"/>
      <c r="O4" s="92">
        <v>43617</v>
      </c>
      <c r="P4" s="93"/>
      <c r="Q4" s="90" t="s">
        <v>103</v>
      </c>
      <c r="R4" s="90"/>
      <c r="S4" s="94" t="s">
        <v>104</v>
      </c>
      <c r="T4" s="95"/>
      <c r="U4" s="90" t="s">
        <v>105</v>
      </c>
      <c r="V4" s="90"/>
      <c r="W4" s="90">
        <v>43778</v>
      </c>
      <c r="X4" s="90"/>
      <c r="Y4" s="90">
        <v>43779</v>
      </c>
      <c r="Z4" s="90"/>
      <c r="AA4" s="90">
        <v>43806</v>
      </c>
      <c r="AB4" s="90"/>
      <c r="AC4" s="90" t="s">
        <v>106</v>
      </c>
      <c r="AD4" s="90"/>
    </row>
    <row r="5" spans="1:31" ht="52.8">
      <c r="B5" s="15" t="s">
        <v>1</v>
      </c>
      <c r="C5" s="9" t="s">
        <v>23</v>
      </c>
      <c r="D5" s="9" t="s">
        <v>24</v>
      </c>
      <c r="E5" s="27" t="s">
        <v>4</v>
      </c>
      <c r="F5" s="27" t="s">
        <v>5</v>
      </c>
      <c r="G5" s="27" t="s">
        <v>4</v>
      </c>
      <c r="H5" s="27" t="s">
        <v>5</v>
      </c>
      <c r="I5" s="27" t="s">
        <v>4</v>
      </c>
      <c r="J5" s="27" t="s">
        <v>5</v>
      </c>
      <c r="K5" s="27" t="s">
        <v>4</v>
      </c>
      <c r="L5" s="27" t="s">
        <v>5</v>
      </c>
      <c r="M5" s="27" t="s">
        <v>4</v>
      </c>
      <c r="N5" s="27" t="s">
        <v>5</v>
      </c>
      <c r="O5" s="37" t="s">
        <v>4</v>
      </c>
      <c r="P5" s="37" t="s">
        <v>5</v>
      </c>
      <c r="Q5" s="36" t="s">
        <v>4</v>
      </c>
      <c r="R5" s="36" t="s">
        <v>5</v>
      </c>
      <c r="S5" s="38" t="s">
        <v>4</v>
      </c>
      <c r="T5" s="38" t="s">
        <v>5</v>
      </c>
      <c r="U5" s="36" t="s">
        <v>4</v>
      </c>
      <c r="V5" s="36" t="s">
        <v>5</v>
      </c>
      <c r="W5" s="36" t="s">
        <v>4</v>
      </c>
      <c r="X5" s="36" t="s">
        <v>5</v>
      </c>
      <c r="Y5" s="36" t="s">
        <v>4</v>
      </c>
      <c r="Z5" s="36" t="s">
        <v>5</v>
      </c>
      <c r="AA5" s="36" t="s">
        <v>4</v>
      </c>
      <c r="AB5" s="36" t="s">
        <v>5</v>
      </c>
      <c r="AC5" s="36" t="s">
        <v>4</v>
      </c>
      <c r="AD5" s="36" t="s">
        <v>5</v>
      </c>
      <c r="AE5" s="8" t="s">
        <v>3</v>
      </c>
    </row>
    <row r="6" spans="1:31">
      <c r="A6" s="19" t="s">
        <v>36</v>
      </c>
      <c r="B6" s="17" t="s">
        <v>125</v>
      </c>
      <c r="C6" s="30">
        <v>37784</v>
      </c>
      <c r="D6" s="16" t="s">
        <v>121</v>
      </c>
      <c r="E6" s="54"/>
      <c r="F6" s="77"/>
      <c r="G6" s="51"/>
      <c r="H6" s="77"/>
      <c r="I6" s="77" t="s">
        <v>36</v>
      </c>
      <c r="J6" s="77">
        <v>15</v>
      </c>
      <c r="K6" s="83"/>
      <c r="L6" s="83"/>
      <c r="M6" s="86" t="s">
        <v>38</v>
      </c>
      <c r="N6" s="86">
        <v>17</v>
      </c>
      <c r="AE6" s="1">
        <f>SUM(F6:AD6)</f>
        <v>32</v>
      </c>
    </row>
    <row r="7" spans="1:31">
      <c r="A7" s="19" t="s">
        <v>38</v>
      </c>
      <c r="B7" s="17" t="s">
        <v>60</v>
      </c>
      <c r="C7" s="30">
        <v>37020</v>
      </c>
      <c r="D7" s="16" t="s">
        <v>61</v>
      </c>
      <c r="E7" s="54" t="s">
        <v>39</v>
      </c>
      <c r="F7" s="50"/>
      <c r="G7" s="51" t="s">
        <v>37</v>
      </c>
      <c r="H7" s="73">
        <v>8</v>
      </c>
      <c r="I7" s="77" t="s">
        <v>38</v>
      </c>
      <c r="J7" s="77">
        <v>12</v>
      </c>
      <c r="K7" s="54" t="s">
        <v>39</v>
      </c>
      <c r="L7" s="83"/>
      <c r="M7" s="86"/>
      <c r="N7" s="86"/>
      <c r="AE7" s="1">
        <f>SUM(F7:AD7)</f>
        <v>20</v>
      </c>
    </row>
    <row r="8" spans="1:31">
      <c r="A8" s="19"/>
      <c r="B8" s="21"/>
      <c r="C8" s="30"/>
      <c r="D8" s="39"/>
      <c r="E8" s="51"/>
      <c r="F8" s="50"/>
      <c r="G8" s="51"/>
      <c r="H8" s="73"/>
      <c r="I8" s="77"/>
      <c r="J8" s="77"/>
      <c r="K8" s="83"/>
      <c r="L8" s="83"/>
      <c r="M8" s="86"/>
      <c r="N8" s="86"/>
    </row>
    <row r="9" spans="1:31">
      <c r="A9" s="19"/>
      <c r="B9" s="16"/>
      <c r="C9" s="16"/>
      <c r="D9" s="19" t="s">
        <v>6</v>
      </c>
      <c r="E9" s="51">
        <v>1</v>
      </c>
      <c r="F9" s="50"/>
      <c r="G9" s="51">
        <v>1</v>
      </c>
      <c r="H9" s="73"/>
      <c r="I9" s="77">
        <v>2</v>
      </c>
      <c r="J9" s="77"/>
      <c r="K9" s="83">
        <v>1</v>
      </c>
      <c r="L9" s="83"/>
      <c r="M9" s="86">
        <v>1</v>
      </c>
      <c r="N9" s="86"/>
    </row>
    <row r="10" spans="1:31" s="10" customFormat="1">
      <c r="A10" s="19"/>
      <c r="B10" s="16"/>
      <c r="C10" s="16"/>
      <c r="D10" s="19" t="s">
        <v>7</v>
      </c>
      <c r="E10" s="51">
        <v>6</v>
      </c>
      <c r="F10" s="50"/>
      <c r="G10" s="51">
        <v>3</v>
      </c>
      <c r="H10" s="73"/>
      <c r="I10" s="77">
        <v>2</v>
      </c>
      <c r="J10" s="77"/>
      <c r="K10" s="83">
        <v>9</v>
      </c>
      <c r="L10" s="83"/>
      <c r="M10" s="86">
        <v>8</v>
      </c>
      <c r="N10" s="86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>
      <c r="A11" s="20"/>
      <c r="B11" s="22"/>
      <c r="C11" s="31"/>
      <c r="D11" s="32"/>
      <c r="G11" s="51"/>
      <c r="H11" s="73"/>
      <c r="I11" s="77"/>
      <c r="J11" s="77"/>
      <c r="K11" s="83"/>
      <c r="L11" s="83"/>
      <c r="M11" s="86"/>
      <c r="N11" s="86"/>
    </row>
    <row r="12" spans="1:31">
      <c r="A12" s="19"/>
      <c r="B12" s="16"/>
      <c r="C12" s="16"/>
      <c r="D12" s="16"/>
    </row>
    <row r="13" spans="1:31">
      <c r="A13" s="19"/>
      <c r="B13" s="16"/>
      <c r="C13" s="16"/>
      <c r="D13" s="16"/>
    </row>
  </sheetData>
  <sortState ref="B12:D14">
    <sortCondition ref="B11"/>
  </sortState>
  <mergeCells count="52">
    <mergeCell ref="K1:L1"/>
    <mergeCell ref="I1:J1"/>
    <mergeCell ref="E4:F4"/>
    <mergeCell ref="G4:H4"/>
    <mergeCell ref="E1:F1"/>
    <mergeCell ref="G1:H1"/>
    <mergeCell ref="E2:F2"/>
    <mergeCell ref="G2:H2"/>
    <mergeCell ref="E3:F3"/>
    <mergeCell ref="G3:H3"/>
    <mergeCell ref="K3:L3"/>
    <mergeCell ref="I4:J4"/>
    <mergeCell ref="K4:L4"/>
    <mergeCell ref="I3:J3"/>
    <mergeCell ref="I2:J2"/>
    <mergeCell ref="K2:L2"/>
    <mergeCell ref="U1:V1"/>
    <mergeCell ref="W1:X1"/>
    <mergeCell ref="Y1:Z1"/>
    <mergeCell ref="AA1:AB1"/>
    <mergeCell ref="M1:N1"/>
    <mergeCell ref="O1:P1"/>
    <mergeCell ref="Q1:R1"/>
    <mergeCell ref="M3:N3"/>
    <mergeCell ref="O3:P3"/>
    <mergeCell ref="Q3:R3"/>
    <mergeCell ref="AC1:AD1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S1:T1"/>
    <mergeCell ref="AC3:AD3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S3:T3"/>
    <mergeCell ref="U3:V3"/>
    <mergeCell ref="W3:X3"/>
    <mergeCell ref="Y3:Z3"/>
    <mergeCell ref="AA3:AB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17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" customWidth="1"/>
    <col min="2" max="2" width="18.77734375" style="1" customWidth="1"/>
    <col min="3" max="3" width="11.77734375" style="1" customWidth="1"/>
    <col min="4" max="4" width="22.77734375" style="1" customWidth="1"/>
    <col min="5" max="5" width="5.77734375" style="45" customWidth="1"/>
    <col min="6" max="6" width="5.77734375" style="12" customWidth="1"/>
    <col min="7" max="7" width="5.77734375" style="45" customWidth="1"/>
    <col min="8" max="18" width="5.77734375" style="12" customWidth="1"/>
    <col min="19" max="35" width="5.77734375" style="1" customWidth="1"/>
    <col min="36" max="16384" width="9.33203125" style="1"/>
  </cols>
  <sheetData>
    <row r="1" spans="1:35" ht="38.4" customHeight="1">
      <c r="A1" s="1" t="s">
        <v>8</v>
      </c>
      <c r="D1" s="4" t="s">
        <v>13</v>
      </c>
      <c r="E1" s="101" t="s">
        <v>21</v>
      </c>
      <c r="F1" s="101"/>
      <c r="G1" s="101" t="s">
        <v>30</v>
      </c>
      <c r="H1" s="101"/>
      <c r="I1" s="99" t="s">
        <v>123</v>
      </c>
      <c r="J1" s="99"/>
      <c r="K1" s="101" t="s">
        <v>40</v>
      </c>
      <c r="L1" s="101"/>
      <c r="M1" s="99" t="s">
        <v>140</v>
      </c>
      <c r="N1" s="99"/>
      <c r="O1" s="101" t="s">
        <v>42</v>
      </c>
      <c r="P1" s="101"/>
      <c r="Q1" s="101" t="s">
        <v>85</v>
      </c>
      <c r="R1" s="101"/>
      <c r="S1" s="102" t="s">
        <v>43</v>
      </c>
      <c r="T1" s="102"/>
      <c r="U1" s="99" t="s">
        <v>86</v>
      </c>
      <c r="V1" s="99"/>
      <c r="W1" s="100" t="s">
        <v>87</v>
      </c>
      <c r="X1" s="100"/>
      <c r="Y1" s="99" t="s">
        <v>56</v>
      </c>
      <c r="Z1" s="99"/>
      <c r="AA1" s="99" t="s">
        <v>88</v>
      </c>
      <c r="AB1" s="99"/>
      <c r="AC1" s="99" t="s">
        <v>89</v>
      </c>
      <c r="AD1" s="99"/>
      <c r="AE1" s="99" t="s">
        <v>90</v>
      </c>
      <c r="AF1" s="99"/>
      <c r="AG1" s="99" t="s">
        <v>91</v>
      </c>
      <c r="AH1" s="99"/>
    </row>
    <row r="2" spans="1:35" ht="13.5" customHeight="1">
      <c r="A2" s="1"/>
      <c r="D2" s="4"/>
      <c r="E2" s="101" t="s">
        <v>31</v>
      </c>
      <c r="F2" s="101"/>
      <c r="G2" s="97" t="s">
        <v>32</v>
      </c>
      <c r="H2" s="97"/>
      <c r="I2" s="99" t="s">
        <v>31</v>
      </c>
      <c r="J2" s="99"/>
      <c r="K2" s="97" t="s">
        <v>31</v>
      </c>
      <c r="L2" s="97"/>
      <c r="M2" s="87" t="s">
        <v>33</v>
      </c>
      <c r="N2" s="87"/>
      <c r="O2" s="97" t="s">
        <v>33</v>
      </c>
      <c r="P2" s="97"/>
      <c r="Q2" s="97" t="s">
        <v>33</v>
      </c>
      <c r="R2" s="97"/>
      <c r="S2" s="98"/>
      <c r="T2" s="98"/>
      <c r="U2" s="87" t="s">
        <v>33</v>
      </c>
      <c r="V2" s="87"/>
      <c r="W2" s="96"/>
      <c r="X2" s="96"/>
      <c r="Y2" s="87" t="s">
        <v>32</v>
      </c>
      <c r="Z2" s="87"/>
      <c r="AA2" s="87"/>
      <c r="AB2" s="87"/>
      <c r="AC2" s="87" t="s">
        <v>32</v>
      </c>
      <c r="AD2" s="87"/>
      <c r="AE2" s="87"/>
      <c r="AF2" s="87"/>
      <c r="AG2" s="87" t="s">
        <v>32</v>
      </c>
      <c r="AH2" s="87"/>
    </row>
    <row r="3" spans="1:35">
      <c r="A3" s="1"/>
      <c r="C3" s="64">
        <v>36760</v>
      </c>
      <c r="E3" s="97" t="s">
        <v>22</v>
      </c>
      <c r="F3" s="97"/>
      <c r="G3" s="97" t="s">
        <v>44</v>
      </c>
      <c r="H3" s="97"/>
      <c r="I3" s="87" t="s">
        <v>124</v>
      </c>
      <c r="J3" s="87"/>
      <c r="K3" s="97" t="s">
        <v>25</v>
      </c>
      <c r="L3" s="97"/>
      <c r="M3" s="87" t="s">
        <v>141</v>
      </c>
      <c r="N3" s="87"/>
      <c r="O3" s="97" t="s">
        <v>45</v>
      </c>
      <c r="P3" s="97"/>
      <c r="Q3" s="97" t="s">
        <v>34</v>
      </c>
      <c r="R3" s="97"/>
      <c r="S3" s="98" t="s">
        <v>92</v>
      </c>
      <c r="T3" s="98"/>
      <c r="U3" s="87" t="s">
        <v>93</v>
      </c>
      <c r="V3" s="87"/>
      <c r="W3" s="96" t="s">
        <v>94</v>
      </c>
      <c r="X3" s="96"/>
      <c r="Y3" s="87" t="s">
        <v>57</v>
      </c>
      <c r="Z3" s="87"/>
      <c r="AA3" s="87" t="s">
        <v>95</v>
      </c>
      <c r="AB3" s="87"/>
      <c r="AC3" s="87" t="s">
        <v>96</v>
      </c>
      <c r="AD3" s="87"/>
      <c r="AE3" s="87" t="s">
        <v>35</v>
      </c>
      <c r="AF3" s="87"/>
      <c r="AG3" s="87" t="s">
        <v>97</v>
      </c>
      <c r="AH3" s="87"/>
    </row>
    <row r="4" spans="1:35">
      <c r="A4" s="1"/>
      <c r="C4" s="64">
        <v>37856</v>
      </c>
      <c r="E4" s="88" t="s">
        <v>98</v>
      </c>
      <c r="F4" s="88"/>
      <c r="G4" s="88" t="s">
        <v>99</v>
      </c>
      <c r="H4" s="89"/>
      <c r="I4" s="90" t="s">
        <v>100</v>
      </c>
      <c r="J4" s="91"/>
      <c r="K4" s="88">
        <v>43182</v>
      </c>
      <c r="L4" s="89"/>
      <c r="M4" s="90" t="s">
        <v>142</v>
      </c>
      <c r="N4" s="91"/>
      <c r="O4" s="88" t="s">
        <v>101</v>
      </c>
      <c r="P4" s="89"/>
      <c r="Q4" s="88" t="s">
        <v>102</v>
      </c>
      <c r="R4" s="88"/>
      <c r="S4" s="92">
        <v>43617</v>
      </c>
      <c r="T4" s="93"/>
      <c r="U4" s="90" t="s">
        <v>103</v>
      </c>
      <c r="V4" s="90"/>
      <c r="W4" s="94" t="s">
        <v>104</v>
      </c>
      <c r="X4" s="95"/>
      <c r="Y4" s="90" t="s">
        <v>105</v>
      </c>
      <c r="Z4" s="90"/>
      <c r="AA4" s="90">
        <v>43778</v>
      </c>
      <c r="AB4" s="90"/>
      <c r="AC4" s="90">
        <v>43779</v>
      </c>
      <c r="AD4" s="90"/>
      <c r="AE4" s="90">
        <v>43806</v>
      </c>
      <c r="AF4" s="90"/>
      <c r="AG4" s="90" t="s">
        <v>106</v>
      </c>
      <c r="AH4" s="90"/>
    </row>
    <row r="5" spans="1:35" ht="52.8">
      <c r="B5" s="7" t="s">
        <v>9</v>
      </c>
      <c r="C5" s="9" t="s">
        <v>23</v>
      </c>
      <c r="D5" s="9" t="s">
        <v>24</v>
      </c>
      <c r="E5" s="27" t="s">
        <v>4</v>
      </c>
      <c r="F5" s="27" t="s">
        <v>5</v>
      </c>
      <c r="G5" s="27" t="s">
        <v>4</v>
      </c>
      <c r="H5" s="27" t="s">
        <v>5</v>
      </c>
      <c r="I5" s="36" t="s">
        <v>4</v>
      </c>
      <c r="J5" s="36" t="s">
        <v>5</v>
      </c>
      <c r="K5" s="27" t="s">
        <v>4</v>
      </c>
      <c r="L5" s="27" t="s">
        <v>5</v>
      </c>
      <c r="M5" s="36" t="s">
        <v>4</v>
      </c>
      <c r="N5" s="36" t="s">
        <v>5</v>
      </c>
      <c r="O5" s="27" t="s">
        <v>4</v>
      </c>
      <c r="P5" s="27" t="s">
        <v>5</v>
      </c>
      <c r="Q5" s="27" t="s">
        <v>4</v>
      </c>
      <c r="R5" s="27" t="s">
        <v>5</v>
      </c>
      <c r="S5" s="37" t="s">
        <v>4</v>
      </c>
      <c r="T5" s="37" t="s">
        <v>5</v>
      </c>
      <c r="U5" s="36" t="s">
        <v>4</v>
      </c>
      <c r="V5" s="36" t="s">
        <v>5</v>
      </c>
      <c r="W5" s="38" t="s">
        <v>4</v>
      </c>
      <c r="X5" s="38" t="s">
        <v>5</v>
      </c>
      <c r="Y5" s="36" t="s">
        <v>4</v>
      </c>
      <c r="Z5" s="36" t="s">
        <v>5</v>
      </c>
      <c r="AA5" s="36" t="s">
        <v>4</v>
      </c>
      <c r="AB5" s="36" t="s">
        <v>5</v>
      </c>
      <c r="AC5" s="36" t="s">
        <v>4</v>
      </c>
      <c r="AD5" s="36" t="s">
        <v>5</v>
      </c>
      <c r="AE5" s="36" t="s">
        <v>4</v>
      </c>
      <c r="AF5" s="36" t="s">
        <v>5</v>
      </c>
      <c r="AG5" s="36" t="s">
        <v>4</v>
      </c>
      <c r="AH5" s="36" t="s">
        <v>5</v>
      </c>
      <c r="AI5" s="8" t="s">
        <v>3</v>
      </c>
    </row>
    <row r="6" spans="1:35">
      <c r="A6" s="19" t="s">
        <v>36</v>
      </c>
      <c r="B6" s="17" t="s">
        <v>107</v>
      </c>
      <c r="C6" s="74">
        <v>36761</v>
      </c>
      <c r="D6" s="16" t="s">
        <v>121</v>
      </c>
      <c r="E6" s="51" t="s">
        <v>36</v>
      </c>
      <c r="F6" s="49">
        <v>15</v>
      </c>
      <c r="G6" s="51" t="s">
        <v>36</v>
      </c>
      <c r="H6" s="73">
        <v>12</v>
      </c>
      <c r="I6" s="76" t="s">
        <v>36</v>
      </c>
      <c r="J6" s="76"/>
      <c r="K6" s="77"/>
      <c r="L6" s="77"/>
      <c r="M6" s="80" t="s">
        <v>139</v>
      </c>
      <c r="N6" s="79"/>
      <c r="O6" s="83" t="s">
        <v>38</v>
      </c>
      <c r="P6" s="83">
        <v>17</v>
      </c>
      <c r="Q6" s="86" t="s">
        <v>37</v>
      </c>
      <c r="R6" s="86">
        <v>16</v>
      </c>
      <c r="AI6" s="1">
        <f>SUM(F6:AH6)</f>
        <v>60</v>
      </c>
    </row>
    <row r="7" spans="1:35">
      <c r="A7" s="19" t="s">
        <v>38</v>
      </c>
      <c r="B7" s="17" t="s">
        <v>83</v>
      </c>
      <c r="C7" s="55">
        <v>37269</v>
      </c>
      <c r="D7" s="16" t="s">
        <v>41</v>
      </c>
      <c r="E7" s="51" t="s">
        <v>37</v>
      </c>
      <c r="F7" s="49">
        <v>11</v>
      </c>
      <c r="G7" s="54" t="s">
        <v>39</v>
      </c>
      <c r="H7" s="73"/>
      <c r="I7" s="76"/>
      <c r="J7" s="76"/>
      <c r="K7" s="77" t="s">
        <v>36</v>
      </c>
      <c r="L7" s="77">
        <v>15</v>
      </c>
      <c r="M7" s="79"/>
      <c r="N7" s="79"/>
      <c r="O7" s="83"/>
      <c r="P7" s="83"/>
      <c r="Q7" s="86" t="s">
        <v>37</v>
      </c>
      <c r="R7" s="86">
        <v>16</v>
      </c>
      <c r="AI7" s="1">
        <f>SUM(F7:AH7)</f>
        <v>42</v>
      </c>
    </row>
    <row r="8" spans="1:35">
      <c r="A8" s="19" t="s">
        <v>37</v>
      </c>
      <c r="B8" s="21" t="s">
        <v>71</v>
      </c>
      <c r="C8" s="52">
        <v>37352</v>
      </c>
      <c r="D8" s="39" t="s">
        <v>127</v>
      </c>
      <c r="E8" s="51"/>
      <c r="F8" s="49"/>
      <c r="K8" s="77" t="s">
        <v>38</v>
      </c>
      <c r="L8" s="77">
        <v>12</v>
      </c>
      <c r="M8" s="79"/>
      <c r="N8" s="79"/>
      <c r="O8" s="83"/>
      <c r="P8" s="83"/>
      <c r="Q8" s="80" t="s">
        <v>39</v>
      </c>
      <c r="R8" s="86"/>
      <c r="AI8" s="1">
        <f t="shared" ref="AI8:AI10" si="0">SUM(F8:AH8)</f>
        <v>12</v>
      </c>
    </row>
    <row r="9" spans="1:35">
      <c r="A9" s="19" t="s">
        <v>137</v>
      </c>
      <c r="B9" s="17" t="s">
        <v>126</v>
      </c>
      <c r="C9" s="81">
        <v>37579</v>
      </c>
      <c r="D9" s="39" t="s">
        <v>47</v>
      </c>
      <c r="E9" s="51"/>
      <c r="F9" s="77"/>
      <c r="G9" s="54"/>
      <c r="H9" s="77"/>
      <c r="I9" s="77"/>
      <c r="J9" s="77"/>
      <c r="K9" s="77" t="s">
        <v>37</v>
      </c>
      <c r="L9" s="77">
        <v>11</v>
      </c>
      <c r="M9" s="79"/>
      <c r="N9" s="79"/>
      <c r="O9" s="83"/>
      <c r="P9" s="83"/>
      <c r="Q9" s="86"/>
      <c r="R9" s="86"/>
      <c r="AI9" s="1">
        <f t="shared" si="0"/>
        <v>11</v>
      </c>
    </row>
    <row r="10" spans="1:35">
      <c r="A10" s="19" t="s">
        <v>137</v>
      </c>
      <c r="B10" s="17" t="s">
        <v>128</v>
      </c>
      <c r="C10" s="53">
        <v>37518</v>
      </c>
      <c r="D10" s="39" t="s">
        <v>48</v>
      </c>
      <c r="E10" s="51"/>
      <c r="F10" s="77"/>
      <c r="G10" s="54"/>
      <c r="H10" s="77"/>
      <c r="I10" s="77"/>
      <c r="J10" s="77"/>
      <c r="K10" s="77" t="s">
        <v>37</v>
      </c>
      <c r="L10" s="77">
        <v>11</v>
      </c>
      <c r="M10" s="79"/>
      <c r="N10" s="79"/>
      <c r="O10" s="83"/>
      <c r="P10" s="83"/>
      <c r="Q10" s="86"/>
      <c r="R10" s="86"/>
      <c r="AI10" s="1">
        <f t="shared" si="0"/>
        <v>11</v>
      </c>
    </row>
    <row r="11" spans="1:35">
      <c r="A11" s="19"/>
      <c r="B11" s="17"/>
      <c r="C11" s="16"/>
      <c r="D11" s="16"/>
      <c r="E11" s="51"/>
      <c r="F11" s="49"/>
      <c r="G11" s="51"/>
      <c r="H11" s="73"/>
      <c r="I11" s="76"/>
      <c r="J11" s="76"/>
      <c r="K11" s="77"/>
      <c r="L11" s="77"/>
      <c r="M11" s="79"/>
      <c r="N11" s="79"/>
      <c r="O11" s="83"/>
      <c r="P11" s="83"/>
      <c r="Q11" s="86"/>
      <c r="R11" s="86"/>
    </row>
    <row r="12" spans="1:35">
      <c r="A12" s="19"/>
      <c r="B12" s="14"/>
      <c r="C12" s="14"/>
      <c r="D12" s="19" t="s">
        <v>6</v>
      </c>
      <c r="E12" s="51">
        <v>2</v>
      </c>
      <c r="F12" s="49"/>
      <c r="G12" s="51">
        <v>2</v>
      </c>
      <c r="H12" s="73"/>
      <c r="I12" s="76">
        <v>1</v>
      </c>
      <c r="J12" s="76"/>
      <c r="K12" s="77">
        <v>4</v>
      </c>
      <c r="L12" s="77"/>
      <c r="M12" s="79">
        <v>1</v>
      </c>
      <c r="N12" s="79"/>
      <c r="O12" s="83">
        <v>1</v>
      </c>
      <c r="P12" s="83"/>
      <c r="Q12" s="86">
        <v>3</v>
      </c>
      <c r="R12" s="86"/>
    </row>
    <row r="13" spans="1:35" s="10" customFormat="1">
      <c r="A13" s="19"/>
      <c r="B13" s="16"/>
      <c r="C13" s="16"/>
      <c r="D13" s="19" t="s">
        <v>7</v>
      </c>
      <c r="E13" s="51">
        <v>13</v>
      </c>
      <c r="F13" s="49"/>
      <c r="G13" s="51">
        <v>9</v>
      </c>
      <c r="H13" s="73"/>
      <c r="I13" s="76">
        <v>6</v>
      </c>
      <c r="J13" s="76"/>
      <c r="K13" s="77">
        <v>4</v>
      </c>
      <c r="L13" s="77"/>
      <c r="M13" s="79">
        <v>33</v>
      </c>
      <c r="N13" s="79"/>
      <c r="O13" s="83">
        <v>8</v>
      </c>
      <c r="P13" s="83"/>
      <c r="Q13" s="86">
        <v>7</v>
      </c>
      <c r="R13" s="86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>
      <c r="A14" s="19"/>
      <c r="B14" s="16"/>
      <c r="C14" s="16"/>
      <c r="D14" s="16"/>
      <c r="E14" s="51"/>
      <c r="F14" s="49"/>
      <c r="G14" s="51"/>
      <c r="H14" s="73"/>
      <c r="O14" s="83"/>
      <c r="P14" s="83"/>
      <c r="Q14" s="86"/>
      <c r="R14" s="86"/>
    </row>
    <row r="15" spans="1:35">
      <c r="A15" s="19"/>
      <c r="B15" s="17"/>
      <c r="C15" s="17"/>
      <c r="D15" s="17"/>
    </row>
    <row r="16" spans="1:35">
      <c r="A16" s="19"/>
      <c r="B16" s="16"/>
      <c r="C16" s="57"/>
      <c r="D16" s="16"/>
    </row>
    <row r="17" spans="1:4">
      <c r="A17" s="19"/>
      <c r="B17" s="16"/>
      <c r="C17" s="16"/>
      <c r="D17" s="16"/>
    </row>
  </sheetData>
  <sortState ref="B12:D24">
    <sortCondition ref="B12"/>
  </sortState>
  <mergeCells count="60">
    <mergeCell ref="M3:N3"/>
    <mergeCell ref="M4:N4"/>
    <mergeCell ref="E3:F3"/>
    <mergeCell ref="E4:F4"/>
    <mergeCell ref="G3:H3"/>
    <mergeCell ref="G4:H4"/>
    <mergeCell ref="K3:L3"/>
    <mergeCell ref="K4:L4"/>
    <mergeCell ref="I3:J3"/>
    <mergeCell ref="I4:J4"/>
    <mergeCell ref="E1:F1"/>
    <mergeCell ref="E2:F2"/>
    <mergeCell ref="G2:H2"/>
    <mergeCell ref="G1:H1"/>
    <mergeCell ref="O2:P2"/>
    <mergeCell ref="K2:L2"/>
    <mergeCell ref="K1:L1"/>
    <mergeCell ref="I1:J1"/>
    <mergeCell ref="I2:J2"/>
    <mergeCell ref="M1:N1"/>
    <mergeCell ref="M2:N2"/>
    <mergeCell ref="O4:P4"/>
    <mergeCell ref="O3:P3"/>
    <mergeCell ref="O1:P1"/>
    <mergeCell ref="AG1:AH1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Q1:R1"/>
    <mergeCell ref="S1:T1"/>
    <mergeCell ref="U1:V1"/>
    <mergeCell ref="W1:X1"/>
    <mergeCell ref="Y1:Z1"/>
    <mergeCell ref="AA1:AB1"/>
    <mergeCell ref="AC1:AD1"/>
    <mergeCell ref="AE1:AF1"/>
    <mergeCell ref="AA3:AB3"/>
    <mergeCell ref="AC3:AD3"/>
    <mergeCell ref="AE3:AF3"/>
    <mergeCell ref="AG3:AH3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Q3:R3"/>
    <mergeCell ref="S3:T3"/>
    <mergeCell ref="U3:V3"/>
    <mergeCell ref="W3:X3"/>
    <mergeCell ref="Y3:Z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17"/>
  <sheetViews>
    <sheetView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2" customWidth="1"/>
    <col min="2" max="2" width="18.77734375" style="1" customWidth="1"/>
    <col min="3" max="3" width="11.77734375" style="1" customWidth="1"/>
    <col min="4" max="4" width="22.77734375" style="1" customWidth="1"/>
    <col min="5" max="5" width="5.77734375" style="45" customWidth="1"/>
    <col min="6" max="6" width="5.77734375" style="12" customWidth="1"/>
    <col min="7" max="7" width="5.77734375" style="45" customWidth="1"/>
    <col min="8" max="18" width="5.77734375" style="12" customWidth="1"/>
    <col min="19" max="35" width="5.77734375" style="1" customWidth="1"/>
    <col min="36" max="16384" width="9.33203125" style="1"/>
  </cols>
  <sheetData>
    <row r="1" spans="1:35" ht="26.25" customHeight="1">
      <c r="A1" s="1" t="s">
        <v>8</v>
      </c>
      <c r="D1" s="4" t="s">
        <v>13</v>
      </c>
      <c r="E1" s="101" t="s">
        <v>21</v>
      </c>
      <c r="F1" s="101"/>
      <c r="G1" s="101" t="s">
        <v>30</v>
      </c>
      <c r="H1" s="101"/>
      <c r="I1" s="99" t="s">
        <v>123</v>
      </c>
      <c r="J1" s="99"/>
      <c r="K1" s="101" t="s">
        <v>40</v>
      </c>
      <c r="L1" s="101"/>
      <c r="M1" s="101" t="s">
        <v>42</v>
      </c>
      <c r="N1" s="101"/>
      <c r="O1" s="99" t="s">
        <v>58</v>
      </c>
      <c r="P1" s="99"/>
      <c r="Q1" s="101" t="s">
        <v>85</v>
      </c>
      <c r="R1" s="101"/>
      <c r="S1" s="102" t="s">
        <v>43</v>
      </c>
      <c r="T1" s="102"/>
      <c r="U1" s="99" t="s">
        <v>86</v>
      </c>
      <c r="V1" s="99"/>
      <c r="W1" s="100" t="s">
        <v>87</v>
      </c>
      <c r="X1" s="100"/>
      <c r="Y1" s="99" t="s">
        <v>56</v>
      </c>
      <c r="Z1" s="99"/>
      <c r="AA1" s="99" t="s">
        <v>88</v>
      </c>
      <c r="AB1" s="99"/>
      <c r="AC1" s="99" t="s">
        <v>89</v>
      </c>
      <c r="AD1" s="99"/>
      <c r="AE1" s="99" t="s">
        <v>90</v>
      </c>
      <c r="AF1" s="99"/>
      <c r="AG1" s="99" t="s">
        <v>91</v>
      </c>
      <c r="AH1" s="99"/>
    </row>
    <row r="2" spans="1:35" ht="13.5" customHeight="1">
      <c r="A2" s="1"/>
      <c r="D2" s="4"/>
      <c r="E2" s="101" t="s">
        <v>31</v>
      </c>
      <c r="F2" s="101"/>
      <c r="G2" s="97" t="s">
        <v>32</v>
      </c>
      <c r="H2" s="97"/>
      <c r="I2" s="99" t="s">
        <v>31</v>
      </c>
      <c r="J2" s="99"/>
      <c r="K2" s="97" t="s">
        <v>31</v>
      </c>
      <c r="L2" s="97"/>
      <c r="M2" s="97" t="s">
        <v>33</v>
      </c>
      <c r="N2" s="97"/>
      <c r="O2" s="99" t="s">
        <v>32</v>
      </c>
      <c r="P2" s="99"/>
      <c r="Q2" s="97" t="s">
        <v>33</v>
      </c>
      <c r="R2" s="97"/>
      <c r="S2" s="98"/>
      <c r="T2" s="98"/>
      <c r="U2" s="87" t="s">
        <v>33</v>
      </c>
      <c r="V2" s="87"/>
      <c r="W2" s="96"/>
      <c r="X2" s="96"/>
      <c r="Y2" s="87" t="s">
        <v>32</v>
      </c>
      <c r="Z2" s="87"/>
      <c r="AA2" s="87"/>
      <c r="AB2" s="87"/>
      <c r="AC2" s="87" t="s">
        <v>32</v>
      </c>
      <c r="AD2" s="87"/>
      <c r="AE2" s="87"/>
      <c r="AF2" s="87"/>
      <c r="AG2" s="87" t="s">
        <v>32</v>
      </c>
      <c r="AH2" s="87"/>
    </row>
    <row r="3" spans="1:35">
      <c r="A3" s="1"/>
      <c r="C3" s="64">
        <v>36760</v>
      </c>
      <c r="E3" s="97" t="s">
        <v>22</v>
      </c>
      <c r="F3" s="97"/>
      <c r="G3" s="97" t="s">
        <v>44</v>
      </c>
      <c r="H3" s="97"/>
      <c r="I3" s="87" t="s">
        <v>124</v>
      </c>
      <c r="J3" s="87"/>
      <c r="K3" s="97" t="s">
        <v>25</v>
      </c>
      <c r="L3" s="97"/>
      <c r="M3" s="97" t="s">
        <v>45</v>
      </c>
      <c r="N3" s="97"/>
      <c r="O3" s="87" t="s">
        <v>59</v>
      </c>
      <c r="P3" s="87"/>
      <c r="Q3" s="97" t="s">
        <v>34</v>
      </c>
      <c r="R3" s="97"/>
      <c r="S3" s="98" t="s">
        <v>92</v>
      </c>
      <c r="T3" s="98"/>
      <c r="U3" s="87" t="s">
        <v>93</v>
      </c>
      <c r="V3" s="87"/>
      <c r="W3" s="96" t="s">
        <v>94</v>
      </c>
      <c r="X3" s="96"/>
      <c r="Y3" s="87" t="s">
        <v>57</v>
      </c>
      <c r="Z3" s="87"/>
      <c r="AA3" s="87" t="s">
        <v>95</v>
      </c>
      <c r="AB3" s="87"/>
      <c r="AC3" s="87" t="s">
        <v>96</v>
      </c>
      <c r="AD3" s="87"/>
      <c r="AE3" s="87" t="s">
        <v>35</v>
      </c>
      <c r="AF3" s="87"/>
      <c r="AG3" s="87" t="s">
        <v>97</v>
      </c>
      <c r="AH3" s="87"/>
    </row>
    <row r="4" spans="1:35">
      <c r="A4" s="1"/>
      <c r="C4" s="64">
        <v>37856</v>
      </c>
      <c r="E4" s="88" t="s">
        <v>98</v>
      </c>
      <c r="F4" s="88"/>
      <c r="G4" s="88" t="s">
        <v>99</v>
      </c>
      <c r="H4" s="89"/>
      <c r="I4" s="90" t="s">
        <v>100</v>
      </c>
      <c r="J4" s="91"/>
      <c r="K4" s="88">
        <v>43182</v>
      </c>
      <c r="L4" s="89"/>
      <c r="M4" s="88" t="s">
        <v>101</v>
      </c>
      <c r="N4" s="89"/>
      <c r="O4" s="90">
        <v>43582</v>
      </c>
      <c r="P4" s="91"/>
      <c r="Q4" s="88" t="s">
        <v>102</v>
      </c>
      <c r="R4" s="88"/>
      <c r="S4" s="92">
        <v>43617</v>
      </c>
      <c r="T4" s="93"/>
      <c r="U4" s="90" t="s">
        <v>103</v>
      </c>
      <c r="V4" s="90"/>
      <c r="W4" s="94" t="s">
        <v>104</v>
      </c>
      <c r="X4" s="95"/>
      <c r="Y4" s="90" t="s">
        <v>105</v>
      </c>
      <c r="Z4" s="90"/>
      <c r="AA4" s="90">
        <v>43778</v>
      </c>
      <c r="AB4" s="90"/>
      <c r="AC4" s="90">
        <v>43779</v>
      </c>
      <c r="AD4" s="90"/>
      <c r="AE4" s="90">
        <v>43806</v>
      </c>
      <c r="AF4" s="90"/>
      <c r="AG4" s="90" t="s">
        <v>106</v>
      </c>
      <c r="AH4" s="90"/>
    </row>
    <row r="5" spans="1:35" ht="52.8">
      <c r="B5" s="7" t="s">
        <v>2</v>
      </c>
      <c r="C5" s="9" t="s">
        <v>23</v>
      </c>
      <c r="D5" s="9" t="s">
        <v>24</v>
      </c>
      <c r="E5" s="27" t="s">
        <v>4</v>
      </c>
      <c r="F5" s="27" t="s">
        <v>5</v>
      </c>
      <c r="G5" s="27" t="s">
        <v>4</v>
      </c>
      <c r="H5" s="27" t="s">
        <v>5</v>
      </c>
      <c r="I5" s="36" t="s">
        <v>4</v>
      </c>
      <c r="J5" s="36" t="s">
        <v>5</v>
      </c>
      <c r="K5" s="27" t="s">
        <v>4</v>
      </c>
      <c r="L5" s="27" t="s">
        <v>5</v>
      </c>
      <c r="M5" s="27" t="s">
        <v>4</v>
      </c>
      <c r="N5" s="27" t="s">
        <v>5</v>
      </c>
      <c r="O5" s="36" t="s">
        <v>4</v>
      </c>
      <c r="P5" s="36" t="s">
        <v>5</v>
      </c>
      <c r="Q5" s="27" t="s">
        <v>4</v>
      </c>
      <c r="R5" s="27" t="s">
        <v>5</v>
      </c>
      <c r="S5" s="37" t="s">
        <v>4</v>
      </c>
      <c r="T5" s="37" t="s">
        <v>5</v>
      </c>
      <c r="U5" s="36" t="s">
        <v>4</v>
      </c>
      <c r="V5" s="36" t="s">
        <v>5</v>
      </c>
      <c r="W5" s="38" t="s">
        <v>4</v>
      </c>
      <c r="X5" s="38" t="s">
        <v>5</v>
      </c>
      <c r="Y5" s="36" t="s">
        <v>4</v>
      </c>
      <c r="Z5" s="36" t="s">
        <v>5</v>
      </c>
      <c r="AA5" s="36" t="s">
        <v>4</v>
      </c>
      <c r="AB5" s="36" t="s">
        <v>5</v>
      </c>
      <c r="AC5" s="36" t="s">
        <v>4</v>
      </c>
      <c r="AD5" s="36" t="s">
        <v>5</v>
      </c>
      <c r="AE5" s="36" t="s">
        <v>4</v>
      </c>
      <c r="AF5" s="36" t="s">
        <v>5</v>
      </c>
      <c r="AG5" s="36" t="s">
        <v>4</v>
      </c>
      <c r="AH5" s="36" t="s">
        <v>5</v>
      </c>
      <c r="AI5" s="8" t="s">
        <v>3</v>
      </c>
    </row>
    <row r="6" spans="1:35" s="17" customFormat="1">
      <c r="A6" s="20" t="s">
        <v>36</v>
      </c>
      <c r="B6" s="22" t="s">
        <v>49</v>
      </c>
      <c r="C6" s="31">
        <v>36952</v>
      </c>
      <c r="D6" s="32" t="s">
        <v>41</v>
      </c>
      <c r="E6" s="58" t="s">
        <v>36</v>
      </c>
      <c r="F6" s="28">
        <v>15</v>
      </c>
      <c r="G6" s="58" t="s">
        <v>36</v>
      </c>
      <c r="H6" s="28">
        <v>12</v>
      </c>
      <c r="I6" s="28"/>
      <c r="J6" s="28"/>
      <c r="K6" s="28" t="s">
        <v>36</v>
      </c>
      <c r="L6" s="28">
        <v>15</v>
      </c>
      <c r="M6" s="28"/>
      <c r="N6" s="28"/>
      <c r="O6" s="28"/>
      <c r="P6" s="28"/>
      <c r="Q6" s="28" t="s">
        <v>37</v>
      </c>
      <c r="R6" s="28">
        <v>16</v>
      </c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>
        <f t="shared" ref="AI6:AI11" si="0">SUM(F6:AH6)</f>
        <v>58</v>
      </c>
    </row>
    <row r="7" spans="1:35">
      <c r="A7" s="19" t="s">
        <v>38</v>
      </c>
      <c r="B7" s="17" t="s">
        <v>62</v>
      </c>
      <c r="C7" s="56">
        <v>37369</v>
      </c>
      <c r="D7" s="34" t="s">
        <v>11</v>
      </c>
      <c r="E7" s="51" t="s">
        <v>38</v>
      </c>
      <c r="F7" s="49">
        <v>12</v>
      </c>
      <c r="G7" s="51" t="s">
        <v>38</v>
      </c>
      <c r="H7" s="73">
        <v>9</v>
      </c>
      <c r="I7" s="76"/>
      <c r="J7" s="76"/>
      <c r="K7" s="77" t="s">
        <v>38</v>
      </c>
      <c r="L7" s="77">
        <v>12</v>
      </c>
      <c r="M7" s="80" t="s">
        <v>39</v>
      </c>
      <c r="N7" s="83"/>
      <c r="O7" s="85"/>
      <c r="P7" s="85"/>
      <c r="Q7" s="80" t="s">
        <v>39</v>
      </c>
      <c r="R7" s="86"/>
      <c r="AI7" s="1">
        <f t="shared" si="0"/>
        <v>33</v>
      </c>
    </row>
    <row r="8" spans="1:35">
      <c r="A8" s="19" t="s">
        <v>37</v>
      </c>
      <c r="B8" s="46" t="s">
        <v>120</v>
      </c>
      <c r="C8" s="53">
        <v>37736</v>
      </c>
      <c r="D8" s="16" t="s">
        <v>15</v>
      </c>
      <c r="E8" s="51"/>
      <c r="F8" s="73"/>
      <c r="G8" s="54" t="s">
        <v>39</v>
      </c>
      <c r="H8" s="73"/>
      <c r="I8" s="76"/>
      <c r="J8" s="76"/>
      <c r="K8" s="77" t="s">
        <v>37</v>
      </c>
      <c r="L8" s="77">
        <v>11</v>
      </c>
      <c r="M8" s="83"/>
      <c r="N8" s="83"/>
      <c r="O8" s="85"/>
      <c r="P8" s="85"/>
      <c r="Q8" s="86"/>
      <c r="R8" s="86"/>
      <c r="AI8" s="1">
        <f t="shared" si="0"/>
        <v>11</v>
      </c>
    </row>
    <row r="9" spans="1:35">
      <c r="A9" s="19" t="s">
        <v>37</v>
      </c>
      <c r="B9" s="21" t="s">
        <v>79</v>
      </c>
      <c r="C9" s="52">
        <v>37205</v>
      </c>
      <c r="D9" s="39" t="s">
        <v>12</v>
      </c>
      <c r="K9" s="77" t="s">
        <v>37</v>
      </c>
      <c r="L9" s="77">
        <v>11</v>
      </c>
      <c r="M9" s="83"/>
      <c r="N9" s="83"/>
      <c r="O9" s="85"/>
      <c r="P9" s="85"/>
      <c r="Q9" s="86"/>
      <c r="R9" s="86"/>
      <c r="AI9" s="1">
        <f t="shared" si="0"/>
        <v>11</v>
      </c>
    </row>
    <row r="10" spans="1:35">
      <c r="A10" s="19" t="s">
        <v>122</v>
      </c>
      <c r="B10" s="17" t="s">
        <v>107</v>
      </c>
      <c r="C10" s="74">
        <v>36761</v>
      </c>
      <c r="D10" s="16" t="s">
        <v>121</v>
      </c>
      <c r="E10" s="51"/>
      <c r="F10" s="78"/>
      <c r="G10" s="54"/>
      <c r="H10" s="78"/>
      <c r="I10" s="78" t="s">
        <v>36</v>
      </c>
      <c r="J10" s="78"/>
      <c r="K10" s="77"/>
      <c r="L10" s="77"/>
      <c r="M10" s="83"/>
      <c r="N10" s="83"/>
      <c r="O10" s="85" t="s">
        <v>36</v>
      </c>
      <c r="P10" s="85"/>
      <c r="Q10" s="86"/>
      <c r="R10" s="86"/>
      <c r="AI10" s="1">
        <f t="shared" si="0"/>
        <v>0</v>
      </c>
    </row>
    <row r="11" spans="1:35">
      <c r="A11" s="19" t="s">
        <v>122</v>
      </c>
      <c r="B11" s="21" t="s">
        <v>136</v>
      </c>
      <c r="C11" s="82"/>
      <c r="D11" s="39" t="s">
        <v>134</v>
      </c>
      <c r="K11" s="80" t="s">
        <v>39</v>
      </c>
      <c r="L11" s="78"/>
      <c r="M11" s="83"/>
      <c r="N11" s="83"/>
      <c r="O11" s="85"/>
      <c r="P11" s="85"/>
      <c r="Q11" s="86"/>
      <c r="R11" s="86"/>
      <c r="AI11" s="1">
        <f t="shared" si="0"/>
        <v>0</v>
      </c>
    </row>
    <row r="12" spans="1:35" s="16" customFormat="1">
      <c r="A12" s="19"/>
      <c r="B12" s="17"/>
      <c r="C12" s="30"/>
      <c r="D12" s="59"/>
      <c r="E12" s="58"/>
      <c r="F12" s="28"/>
      <c r="G12" s="5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35" s="16" customFormat="1">
      <c r="A13" s="19"/>
      <c r="B13" s="14"/>
      <c r="C13" s="14"/>
      <c r="D13" s="19" t="s">
        <v>6</v>
      </c>
      <c r="E13" s="58">
        <v>2</v>
      </c>
      <c r="F13" s="28"/>
      <c r="G13" s="58">
        <v>3</v>
      </c>
      <c r="H13" s="28"/>
      <c r="I13" s="28">
        <v>1</v>
      </c>
      <c r="J13" s="28"/>
      <c r="K13" s="28">
        <v>5</v>
      </c>
      <c r="L13" s="28"/>
      <c r="M13" s="28">
        <v>1</v>
      </c>
      <c r="N13" s="28"/>
      <c r="O13" s="28">
        <v>1</v>
      </c>
      <c r="P13" s="28"/>
      <c r="Q13" s="28">
        <v>2</v>
      </c>
      <c r="R13" s="28"/>
    </row>
    <row r="14" spans="1:35" s="16" customFormat="1">
      <c r="A14" s="19"/>
      <c r="D14" s="19" t="s">
        <v>7</v>
      </c>
      <c r="E14" s="58">
        <v>8</v>
      </c>
      <c r="F14" s="28"/>
      <c r="G14" s="58">
        <v>10</v>
      </c>
      <c r="H14" s="28"/>
      <c r="I14" s="28">
        <v>9</v>
      </c>
      <c r="J14" s="28"/>
      <c r="K14" s="28">
        <v>5</v>
      </c>
      <c r="L14" s="28"/>
      <c r="M14" s="28">
        <v>11</v>
      </c>
      <c r="N14" s="28"/>
      <c r="O14" s="28">
        <v>2</v>
      </c>
      <c r="P14" s="28"/>
      <c r="Q14" s="28">
        <v>14</v>
      </c>
      <c r="R14" s="28"/>
    </row>
    <row r="15" spans="1:35" s="16" customFormat="1">
      <c r="A15" s="19"/>
      <c r="E15" s="58"/>
      <c r="F15" s="28"/>
      <c r="G15" s="58"/>
      <c r="H15" s="28"/>
      <c r="I15" s="17"/>
      <c r="J15" s="17"/>
      <c r="K15" s="28"/>
      <c r="L15" s="28"/>
      <c r="M15" s="28"/>
      <c r="N15" s="28"/>
      <c r="O15" s="28"/>
      <c r="P15" s="28"/>
      <c r="Q15" s="28"/>
      <c r="R15" s="28"/>
    </row>
    <row r="16" spans="1:35">
      <c r="M16" s="83"/>
      <c r="N16" s="83"/>
      <c r="Q16" s="86"/>
      <c r="R16" s="86"/>
    </row>
    <row r="17" spans="17:18">
      <c r="Q17" s="86"/>
      <c r="R17" s="86"/>
    </row>
  </sheetData>
  <sortState ref="B6:AK11">
    <sortCondition descending="1" ref="AI6:AI11"/>
  </sortState>
  <mergeCells count="60">
    <mergeCell ref="I3:J3"/>
    <mergeCell ref="I4:J4"/>
    <mergeCell ref="E1:F1"/>
    <mergeCell ref="E2:F2"/>
    <mergeCell ref="G2:H2"/>
    <mergeCell ref="G1:H1"/>
    <mergeCell ref="E4:F4"/>
    <mergeCell ref="G4:H4"/>
    <mergeCell ref="G3:H3"/>
    <mergeCell ref="E3:F3"/>
    <mergeCell ref="K1:L1"/>
    <mergeCell ref="M1:N1"/>
    <mergeCell ref="O1:P1"/>
    <mergeCell ref="I1:J1"/>
    <mergeCell ref="K2:L2"/>
    <mergeCell ref="M2:N2"/>
    <mergeCell ref="O2:P2"/>
    <mergeCell ref="I2:J2"/>
    <mergeCell ref="K3:L3"/>
    <mergeCell ref="M3:N3"/>
    <mergeCell ref="O3:P3"/>
    <mergeCell ref="K4:L4"/>
    <mergeCell ref="M4:N4"/>
    <mergeCell ref="O4:P4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Q4:R4"/>
    <mergeCell ref="S4:T4"/>
    <mergeCell ref="U4:V4"/>
    <mergeCell ref="W4:X4"/>
    <mergeCell ref="Y4:Z4"/>
    <mergeCell ref="AA4:AB4"/>
    <mergeCell ref="AC4:AD4"/>
    <mergeCell ref="AE4:AF4"/>
    <mergeCell ref="AG4:AH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15</vt:i4>
      </vt:variant>
    </vt:vector>
  </HeadingPairs>
  <TitlesOfParts>
    <vt:vector size="15" baseType="lpstr">
      <vt:lpstr>női 50</vt:lpstr>
      <vt:lpstr>női 55</vt:lpstr>
      <vt:lpstr>női 60</vt:lpstr>
      <vt:lpstr>női 65</vt:lpstr>
      <vt:lpstr>női 70</vt:lpstr>
      <vt:lpstr>női +70</vt:lpstr>
      <vt:lpstr>férfi 57</vt:lpstr>
      <vt:lpstr>férfi 63</vt:lpstr>
      <vt:lpstr>férfi 69</vt:lpstr>
      <vt:lpstr>férfi 74</vt:lpstr>
      <vt:lpstr>férfi 79</vt:lpstr>
      <vt:lpstr>férfi 84</vt:lpstr>
      <vt:lpstr>férfi 89</vt:lpstr>
      <vt:lpstr>férfi 94</vt:lpstr>
      <vt:lpstr>férfi +94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2009-10-10T10:04:13Z</cp:lastPrinted>
  <dcterms:created xsi:type="dcterms:W3CDTF">2003-03-16T13:41:38Z</dcterms:created>
  <dcterms:modified xsi:type="dcterms:W3CDTF">2019-05-20T15:24:59Z</dcterms:modified>
  <cp:category>kick-box</cp:category>
</cp:coreProperties>
</file>