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firstSheet="1" activeTab="14"/>
  </bookViews>
  <sheets>
    <sheet name="női 50" sheetId="13114" r:id="rId1"/>
    <sheet name="női 55" sheetId="2" r:id="rId2"/>
    <sheet name="női 60" sheetId="4" r:id="rId3"/>
    <sheet name="női 65" sheetId="13117" r:id="rId4"/>
    <sheet name="női 70" sheetId="13123" r:id="rId5"/>
    <sheet name="női +70" sheetId="13119" r:id="rId6"/>
    <sheet name="férfi 57" sheetId="13112" r:id="rId7"/>
    <sheet name="férfi 63" sheetId="3892" r:id="rId8"/>
    <sheet name="férfi 69" sheetId="525" r:id="rId9"/>
    <sheet name="férfi 74" sheetId="46" r:id="rId10"/>
    <sheet name="férfi 79" sheetId="4097" r:id="rId11"/>
    <sheet name="férfi 84" sheetId="13115" r:id="rId12"/>
    <sheet name="férfi 89" sheetId="13122" r:id="rId13"/>
    <sheet name="férfi 94" sheetId="13121" r:id="rId14"/>
    <sheet name="férfi +94" sheetId="13125" r:id="rId15"/>
  </sheets>
  <calcPr calcId="125725"/>
</workbook>
</file>

<file path=xl/calcChain.xml><?xml version="1.0" encoding="utf-8"?>
<calcChain xmlns="http://schemas.openxmlformats.org/spreadsheetml/2006/main">
  <c r="Y8" i="13125"/>
  <c r="AA9" i="13121"/>
  <c r="AG11" i="3892"/>
  <c r="AG12"/>
  <c r="AC8" i="13112"/>
  <c r="AC11" i="13117"/>
  <c r="AC10" i="13115"/>
  <c r="Y10" i="13123"/>
  <c r="S7" i="46" l="1"/>
  <c r="S6"/>
  <c r="AC8" i="13115"/>
  <c r="Y7" i="13125"/>
  <c r="U6" i="13119"/>
  <c r="U7"/>
  <c r="AC9" i="13117"/>
  <c r="AC10" i="2"/>
  <c r="AE7" i="4"/>
  <c r="AE8"/>
  <c r="AC10" i="13117"/>
  <c r="Y8" i="13123"/>
  <c r="AC6" i="13112"/>
  <c r="AG8" i="3892"/>
  <c r="AG9"/>
  <c r="AG10"/>
  <c r="AG9" i="525"/>
  <c r="AG11"/>
  <c r="AC7" i="4097"/>
  <c r="AG10" i="525" l="1"/>
  <c r="Y6" i="13125"/>
  <c r="AA6" i="13121"/>
  <c r="AA8"/>
  <c r="AA7"/>
  <c r="AA6" i="13122"/>
  <c r="AC7" i="13115"/>
  <c r="AG8" i="525"/>
  <c r="AC7" i="13117"/>
  <c r="AE9" i="4"/>
  <c r="AC7" i="2"/>
  <c r="AC11"/>
  <c r="AC9"/>
  <c r="AC8"/>
  <c r="AC12"/>
  <c r="AC7" i="13114"/>
  <c r="AC6" i="13115"/>
  <c r="AC9"/>
  <c r="AC6" i="4097"/>
  <c r="AG7" i="525"/>
  <c r="AG6"/>
  <c r="AG7" i="3892"/>
  <c r="AG6"/>
  <c r="AC7" i="13112"/>
  <c r="Y9" i="13123"/>
  <c r="Y7"/>
  <c r="Y6"/>
  <c r="AC8" i="13117"/>
  <c r="AC6"/>
  <c r="AE6" i="4"/>
  <c r="AC6" i="2"/>
  <c r="AC8" i="13114"/>
  <c r="AC6"/>
  <c r="AA8" i="13122"/>
  <c r="AA9"/>
  <c r="AA7"/>
</calcChain>
</file>

<file path=xl/sharedStrings.xml><?xml version="1.0" encoding="utf-8"?>
<sst xmlns="http://schemas.openxmlformats.org/spreadsheetml/2006/main" count="1374" uniqueCount="155">
  <si>
    <t>nők</t>
  </si>
  <si>
    <t>57 kg</t>
  </si>
  <si>
    <t>69 kg</t>
  </si>
  <si>
    <t>összes pont</t>
  </si>
  <si>
    <t>hely</t>
  </si>
  <si>
    <t>pont</t>
  </si>
  <si>
    <t>mérlegelt:</t>
  </si>
  <si>
    <t>indult:</t>
  </si>
  <si>
    <t>férfiak</t>
  </si>
  <si>
    <t>63 kg</t>
  </si>
  <si>
    <t>74 kg</t>
  </si>
  <si>
    <t>Esztergomi KBSE</t>
  </si>
  <si>
    <t>Fontana KBSE</t>
  </si>
  <si>
    <t xml:space="preserve">kick-light     </t>
  </si>
  <si>
    <t>79 kg</t>
  </si>
  <si>
    <t>Veresegyház KBSE</t>
  </si>
  <si>
    <t>55 kg</t>
  </si>
  <si>
    <t>60 kg</t>
  </si>
  <si>
    <t>Békéscsabai LTP SE</t>
  </si>
  <si>
    <t>50 kg</t>
  </si>
  <si>
    <t>84 kg</t>
  </si>
  <si>
    <t>Karlovac Open</t>
  </si>
  <si>
    <t>Karlovac</t>
  </si>
  <si>
    <t>szül. idő</t>
  </si>
  <si>
    <t>klub</t>
  </si>
  <si>
    <t>Békéscsaba</t>
  </si>
  <si>
    <t>65 kg</t>
  </si>
  <si>
    <t>Rácz Kickboxing</t>
  </si>
  <si>
    <t>+70 kg</t>
  </si>
  <si>
    <t>94 kg</t>
  </si>
  <si>
    <t>Slovak Open</t>
  </si>
  <si>
    <t>"B" kat.</t>
  </si>
  <si>
    <t>"C" kat.</t>
  </si>
  <si>
    <t>"A" kat.</t>
  </si>
  <si>
    <t>Budapest</t>
  </si>
  <si>
    <t>Esztergom</t>
  </si>
  <si>
    <t>1.</t>
  </si>
  <si>
    <t>3.</t>
  </si>
  <si>
    <t>2.</t>
  </si>
  <si>
    <t>5-8.</t>
  </si>
  <si>
    <t>Diák-bajnokság</t>
  </si>
  <si>
    <t>Zrínyi Miklós KBA</t>
  </si>
  <si>
    <t>Austrian Classics</t>
  </si>
  <si>
    <t>UP OB</t>
  </si>
  <si>
    <t>Pozsony</t>
  </si>
  <si>
    <t>Innsbruck</t>
  </si>
  <si>
    <t>Zsilák Viktória</t>
  </si>
  <si>
    <t>Controll SE Szombathely</t>
  </si>
  <si>
    <t>Nyergesújfalu KBSE</t>
  </si>
  <si>
    <t>Debre Bence</t>
  </si>
  <si>
    <t>Szabó-Tóth Dávid</t>
  </si>
  <si>
    <t>Vígváry Viktor</t>
  </si>
  <si>
    <t>Harcklub HRSE</t>
  </si>
  <si>
    <t>Simonics Elizabet</t>
  </si>
  <si>
    <t>Kolozsvári Kinga</t>
  </si>
  <si>
    <t>Szigetszentmiklós-Tököl SE</t>
  </si>
  <si>
    <t>Czech Open</t>
  </si>
  <si>
    <t>Prága</t>
  </si>
  <si>
    <t>ASVÖ Junior Challenge</t>
  </si>
  <si>
    <t>Mattersburg</t>
  </si>
  <si>
    <t>Kiss Csongor</t>
  </si>
  <si>
    <t>Agrobio Classic KBC</t>
  </si>
  <si>
    <t>Magyar Szabolcs</t>
  </si>
  <si>
    <t>Holczmüller Bence</t>
  </si>
  <si>
    <t>89 kg</t>
  </si>
  <si>
    <t>Schmidt Zsófia</t>
  </si>
  <si>
    <t>Kürti Bonita</t>
  </si>
  <si>
    <t>Fülöp Eszter</t>
  </si>
  <si>
    <t>Csorba Zsanett</t>
  </si>
  <si>
    <t>Horváth Luca</t>
  </si>
  <si>
    <t>Tűzkő Olivér</t>
  </si>
  <si>
    <t>Hrabovszky Roland</t>
  </si>
  <si>
    <t>LSP Team</t>
  </si>
  <si>
    <t>Kamilli Mirella</t>
  </si>
  <si>
    <t>70 kg</t>
  </si>
  <si>
    <t>Halász Enikő</t>
  </si>
  <si>
    <t>HED-LAND SSE</t>
  </si>
  <si>
    <t>Gyenei Henrietta</t>
  </si>
  <si>
    <t>Halmosi Balázs</t>
  </si>
  <si>
    <t>Nagy Máté</t>
  </si>
  <si>
    <t>+94 kg</t>
  </si>
  <si>
    <t>Elek Ágnes</t>
  </si>
  <si>
    <t>Mikos Bendegúz</t>
  </si>
  <si>
    <t>Laczkovics Botond</t>
  </si>
  <si>
    <t>Legenyei Pintér Noel</t>
  </si>
  <si>
    <t>Magyar Világkupa</t>
  </si>
  <si>
    <t>UP EB</t>
  </si>
  <si>
    <t>II. Nádudvari Gsztro Kupa</t>
  </si>
  <si>
    <t>Kutina Open</t>
  </si>
  <si>
    <t>Mikulás Kupa</t>
  </si>
  <si>
    <t>Croatia Open</t>
  </si>
  <si>
    <t>Dorog</t>
  </si>
  <si>
    <t>Győr</t>
  </si>
  <si>
    <t>Kaba</t>
  </si>
  <si>
    <t>Kutina</t>
  </si>
  <si>
    <t>Zágráb</t>
  </si>
  <si>
    <t>2019.02.08-10</t>
  </si>
  <si>
    <t>2019.02.15-17</t>
  </si>
  <si>
    <t>2019.03.15-17</t>
  </si>
  <si>
    <t>2019.04.12-14</t>
  </si>
  <si>
    <t>2019.05.16-19</t>
  </si>
  <si>
    <t>2019.08.23-09.01</t>
  </si>
  <si>
    <t>2019.10.04-05</t>
  </si>
  <si>
    <t>2019.12.13-14</t>
  </si>
  <si>
    <t>Maruscsák László</t>
  </si>
  <si>
    <t>Sölétormos Máté</t>
  </si>
  <si>
    <t>4Fight KBSzSE</t>
  </si>
  <si>
    <t>Németh Péter</t>
  </si>
  <si>
    <t>Füzesi András</t>
  </si>
  <si>
    <t>Tóth Vanessza</t>
  </si>
  <si>
    <t>Czégény Cintia</t>
  </si>
  <si>
    <t>Mezei Nikoletta</t>
  </si>
  <si>
    <t>Pallag Csenge</t>
  </si>
  <si>
    <t>Jancsó Réka</t>
  </si>
  <si>
    <t>felnőtt</t>
  </si>
  <si>
    <t>Barátság SE Battonya</t>
  </si>
  <si>
    <t>Szeleczki Lilla</t>
  </si>
  <si>
    <t>Kristóf Csaba</t>
  </si>
  <si>
    <t>Csepeli SzSE</t>
  </si>
  <si>
    <t>5.</t>
  </si>
  <si>
    <t>Serbian Open EC</t>
  </si>
  <si>
    <t>Belgrád</t>
  </si>
  <si>
    <t>Száraz Gergő</t>
  </si>
  <si>
    <t>Nagy Gergő</t>
  </si>
  <si>
    <t>Szigetszentmiklósi KBSE</t>
  </si>
  <si>
    <t>Krizsán Levente</t>
  </si>
  <si>
    <t>Süle László</t>
  </si>
  <si>
    <t>Dudás Nikolett</t>
  </si>
  <si>
    <t>Dragon SC</t>
  </si>
  <si>
    <t>Rajos Léna</t>
  </si>
  <si>
    <t>Sárdi Rebeka</t>
  </si>
  <si>
    <t>Combat "D" SC</t>
  </si>
  <si>
    <t>Török Dóra</t>
  </si>
  <si>
    <t>Kurai Soma</t>
  </si>
  <si>
    <t>4.</t>
  </si>
  <si>
    <t>7.</t>
  </si>
  <si>
    <t>9-16.</t>
  </si>
  <si>
    <t>4. International Turkish Open</t>
  </si>
  <si>
    <t>Antalya</t>
  </si>
  <si>
    <t>2019.04.04-07</t>
  </si>
  <si>
    <t>Dóka Alíz</t>
  </si>
  <si>
    <t>East Centrum VSzSE</t>
  </si>
  <si>
    <t>Bednanics Dominik</t>
  </si>
  <si>
    <t>Schroll Zoltán</t>
  </si>
  <si>
    <t>TMT Kickbox Team</t>
  </si>
  <si>
    <t>Földesi Szabolcs</t>
  </si>
  <si>
    <t>TVSE</t>
  </si>
  <si>
    <t>Gyapjas Réka</t>
  </si>
  <si>
    <t>Lajter Dorina</t>
  </si>
  <si>
    <t>6.</t>
  </si>
  <si>
    <t>Cifra Diána</t>
  </si>
  <si>
    <t>Turák József</t>
  </si>
  <si>
    <t>Bálint Martin</t>
  </si>
  <si>
    <t>Cselovszki Patrik</t>
  </si>
  <si>
    <t>Bozók Szabolcs</t>
  </si>
</sst>
</file>

<file path=xl/styles.xml><?xml version="1.0" encoding="utf-8"?>
<styleSheet xmlns="http://schemas.openxmlformats.org/spreadsheetml/2006/main">
  <numFmts count="1">
    <numFmt numFmtId="164" formatCode="yyyy/mm/dd;@"/>
  </numFmts>
  <fonts count="36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sz val="10"/>
      <color rgb="FF00B050"/>
      <name val="Times New Roman"/>
      <family val="1"/>
    </font>
    <font>
      <sz val="10"/>
      <color rgb="FFFF0000"/>
      <name val="Times New Roman"/>
      <family val="1"/>
    </font>
    <font>
      <b/>
      <sz val="10"/>
      <color rgb="FFC00000"/>
      <name val="Times New Roman"/>
      <family val="1"/>
      <charset val="238"/>
    </font>
    <font>
      <sz val="11"/>
      <name val="Times New Roman CE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25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Fill="1"/>
    <xf numFmtId="49" fontId="4" fillId="0" borderId="0" xfId="0" applyNumberFormat="1" applyFont="1" applyAlignment="1">
      <alignment horizontal="center"/>
    </xf>
    <xf numFmtId="0" fontId="24" fillId="0" borderId="0" xfId="0" applyFont="1"/>
    <xf numFmtId="0" fontId="4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37" applyFont="1" applyFill="1"/>
    <xf numFmtId="0" fontId="1" fillId="0" borderId="0" xfId="41" applyFont="1" applyFill="1" applyBorder="1"/>
    <xf numFmtId="14" fontId="1" fillId="0" borderId="0" xfId="38" applyNumberFormat="1" applyFont="1" applyFill="1" applyAlignment="1">
      <alignment horizontal="center" vertical="top" wrapText="1"/>
    </xf>
    <xf numFmtId="0" fontId="1" fillId="0" borderId="0" xfId="39" applyFont="1" applyFill="1"/>
    <xf numFmtId="0" fontId="2" fillId="23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24" fillId="0" borderId="0" xfId="0" applyFont="1" applyFill="1"/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 vertical="top" wrapText="1"/>
    </xf>
    <xf numFmtId="0" fontId="1" fillId="0" borderId="0" xfId="48" applyFont="1"/>
    <xf numFmtId="0" fontId="1" fillId="0" borderId="0" xfId="37" applyFont="1" applyFill="1" applyBorder="1" applyAlignment="1">
      <alignment horizontal="left"/>
    </xf>
    <xf numFmtId="0" fontId="1" fillId="0" borderId="0" xfId="49" applyFont="1" applyBorder="1"/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1" fillId="0" borderId="0" xfId="0" applyFont="1" applyFill="1" applyBorder="1"/>
    <xf numFmtId="0" fontId="1" fillId="0" borderId="0" xfId="50" applyFont="1" applyFill="1" applyBorder="1"/>
    <xf numFmtId="14" fontId="1" fillId="0" borderId="0" xfId="40" applyNumberFormat="1" applyFont="1" applyFill="1" applyBorder="1" applyAlignment="1">
      <alignment horizontal="center"/>
    </xf>
    <xf numFmtId="0" fontId="1" fillId="0" borderId="0" xfId="51" applyFont="1" applyBorder="1"/>
    <xf numFmtId="14" fontId="1" fillId="0" borderId="0" xfId="52" applyNumberFormat="1" applyFont="1" applyFill="1" applyBorder="1" applyAlignment="1">
      <alignment horizontal="center"/>
    </xf>
    <xf numFmtId="0" fontId="2" fillId="0" borderId="0" xfId="0" applyFont="1" applyFill="1" applyBorder="1"/>
    <xf numFmtId="0" fontId="28" fillId="0" borderId="0" xfId="0" applyFont="1" applyFill="1"/>
    <xf numFmtId="14" fontId="28" fillId="0" borderId="0" xfId="0" applyNumberFormat="1" applyFont="1" applyAlignment="1">
      <alignment horizontal="center"/>
    </xf>
    <xf numFmtId="14" fontId="1" fillId="0" borderId="0" xfId="47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1" fillId="0" borderId="0" xfId="48" applyNumberFormat="1" applyFont="1" applyFill="1" applyAlignment="1">
      <alignment horizontal="center" vertical="top" wrapText="1"/>
    </xf>
    <xf numFmtId="164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4" fontId="1" fillId="23" borderId="0" xfId="0" applyNumberFormat="1" applyFont="1" applyFill="1" applyBorder="1" applyAlignment="1">
      <alignment horizontal="center" vertical="top" wrapText="1"/>
    </xf>
    <xf numFmtId="14" fontId="1" fillId="0" borderId="0" xfId="54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4" fontId="29" fillId="0" borderId="0" xfId="0" applyNumberFormat="1" applyFont="1" applyAlignment="1">
      <alignment horizontal="center"/>
    </xf>
    <xf numFmtId="0" fontId="30" fillId="0" borderId="0" xfId="37" applyFont="1" applyFill="1" applyBorder="1" applyAlignment="1">
      <alignment horizontal="left"/>
    </xf>
    <xf numFmtId="14" fontId="30" fillId="0" borderId="0" xfId="0" applyNumberFormat="1" applyFont="1" applyFill="1" applyBorder="1" applyAlignment="1">
      <alignment horizontal="center" vertical="top" wrapText="1"/>
    </xf>
    <xf numFmtId="0" fontId="30" fillId="0" borderId="0" xfId="5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/>
    <xf numFmtId="0" fontId="30" fillId="0" borderId="0" xfId="0" applyFont="1"/>
    <xf numFmtId="0" fontId="31" fillId="0" borderId="0" xfId="0" applyFont="1" applyFill="1"/>
    <xf numFmtId="0" fontId="2" fillId="0" borderId="0" xfId="0" applyFont="1" applyFill="1" applyAlignment="1">
      <alignment horizontal="center"/>
    </xf>
    <xf numFmtId="14" fontId="32" fillId="26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1" fillId="27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3" fillId="0" borderId="0" xfId="0" applyFont="1"/>
    <xf numFmtId="0" fontId="28" fillId="0" borderId="0" xfId="51" applyFont="1" applyFill="1" applyBorder="1"/>
    <xf numFmtId="14" fontId="1" fillId="23" borderId="0" xfId="54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14" fontId="1" fillId="23" borderId="0" xfId="40" applyNumberFormat="1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/>
    <xf numFmtId="14" fontId="34" fillId="0" borderId="0" xfId="0" applyNumberFormat="1" applyFont="1" applyFill="1" applyAlignment="1">
      <alignment horizontal="center"/>
    </xf>
    <xf numFmtId="49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/>
    </xf>
    <xf numFmtId="14" fontId="1" fillId="0" borderId="0" xfId="48" applyNumberFormat="1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/>
    </xf>
    <xf numFmtId="14" fontId="34" fillId="0" borderId="0" xfId="48" applyNumberFormat="1" applyFont="1" applyFill="1" applyBorder="1" applyAlignment="1">
      <alignment horizontal="center" vertical="top" wrapText="1"/>
    </xf>
    <xf numFmtId="0" fontId="1" fillId="0" borderId="0" xfId="49" applyFont="1" applyFill="1" applyBorder="1"/>
    <xf numFmtId="0" fontId="34" fillId="0" borderId="0" xfId="37" applyFont="1" applyFill="1"/>
    <xf numFmtId="14" fontId="34" fillId="0" borderId="0" xfId="0" applyNumberFormat="1" applyFont="1" applyFill="1" applyBorder="1" applyAlignment="1">
      <alignment horizontal="center" vertical="top" wrapText="1"/>
    </xf>
    <xf numFmtId="0" fontId="34" fillId="0" borderId="0" xfId="48" applyFont="1" applyFill="1"/>
    <xf numFmtId="0" fontId="2" fillId="0" borderId="0" xfId="0" applyFont="1" applyFill="1" applyAlignment="1">
      <alignment horizontal="right"/>
    </xf>
    <xf numFmtId="0" fontId="1" fillId="0" borderId="0" xfId="51" applyFont="1" applyFill="1" applyBorder="1"/>
    <xf numFmtId="0" fontId="34" fillId="0" borderId="0" xfId="37" applyFont="1" applyFill="1" applyBorder="1" applyAlignment="1">
      <alignment horizontal="left"/>
    </xf>
    <xf numFmtId="0" fontId="34" fillId="0" borderId="0" xfId="49" applyFont="1" applyFill="1" applyBorder="1"/>
    <xf numFmtId="14" fontId="34" fillId="0" borderId="0" xfId="0" applyNumberFormat="1" applyFont="1" applyFill="1" applyAlignment="1">
      <alignment horizontal="center" vertical="top" wrapText="1"/>
    </xf>
    <xf numFmtId="14" fontId="1" fillId="0" borderId="0" xfId="53" applyNumberFormat="1" applyFont="1" applyFill="1" applyAlignment="1">
      <alignment horizontal="center"/>
    </xf>
    <xf numFmtId="14" fontId="1" fillId="0" borderId="0" xfId="55" applyNumberFormat="1" applyFont="1" applyFill="1" applyBorder="1" applyAlignment="1">
      <alignment horizontal="center"/>
    </xf>
    <xf numFmtId="14" fontId="34" fillId="0" borderId="0" xfId="53" applyNumberFormat="1" applyFont="1" applyFill="1" applyAlignment="1">
      <alignment horizontal="center"/>
    </xf>
    <xf numFmtId="0" fontId="1" fillId="0" borderId="0" xfId="52" applyFont="1" applyFill="1"/>
    <xf numFmtId="0" fontId="34" fillId="0" borderId="0" xfId="41" applyFont="1" applyFill="1" applyBorder="1"/>
    <xf numFmtId="164" fontId="34" fillId="0" borderId="0" xfId="0" applyNumberFormat="1" applyFont="1" applyFill="1" applyAlignment="1">
      <alignment horizontal="center"/>
    </xf>
    <xf numFmtId="14" fontId="34" fillId="0" borderId="0" xfId="41" applyNumberFormat="1" applyFont="1" applyFill="1" applyAlignment="1">
      <alignment horizontal="center"/>
    </xf>
    <xf numFmtId="0" fontId="34" fillId="0" borderId="0" xfId="0" applyFont="1" applyFill="1" applyAlignment="1">
      <alignment horizontal="left"/>
    </xf>
    <xf numFmtId="14" fontId="34" fillId="0" borderId="0" xfId="52" applyNumberFormat="1" applyFont="1" applyFill="1" applyBorder="1" applyAlignment="1">
      <alignment horizontal="center"/>
    </xf>
    <xf numFmtId="14" fontId="34" fillId="0" borderId="0" xfId="0" applyNumberFormat="1" applyFont="1" applyFill="1" applyBorder="1" applyAlignment="1">
      <alignment horizontal="center"/>
    </xf>
    <xf numFmtId="14" fontId="2" fillId="0" borderId="0" xfId="56" applyNumberFormat="1" applyFont="1" applyFill="1" applyBorder="1" applyAlignment="1">
      <alignment horizontal="center"/>
    </xf>
    <xf numFmtId="14" fontId="35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27" fillId="23" borderId="0" xfId="0" applyNumberFormat="1" applyFont="1" applyFill="1" applyAlignment="1">
      <alignment horizontal="center"/>
    </xf>
    <xf numFmtId="0" fontId="27" fillId="23" borderId="0" xfId="0" applyFont="1" applyFill="1" applyAlignment="1">
      <alignment horizontal="center"/>
    </xf>
    <xf numFmtId="14" fontId="27" fillId="24" borderId="0" xfId="0" applyNumberFormat="1" applyFont="1" applyFill="1" applyAlignment="1">
      <alignment horizontal="center"/>
    </xf>
    <xf numFmtId="0" fontId="27" fillId="24" borderId="0" xfId="0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14" fontId="27" fillId="25" borderId="0" xfId="0" applyNumberFormat="1" applyFont="1" applyFill="1" applyAlignment="1">
      <alignment horizontal="center"/>
    </xf>
    <xf numFmtId="0" fontId="27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/>
    </xf>
    <xf numFmtId="0" fontId="1" fillId="23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 textRotation="90"/>
    </xf>
    <xf numFmtId="0" fontId="1" fillId="24" borderId="0" xfId="0" applyFont="1" applyFill="1" applyAlignment="1">
      <alignment horizontal="center" textRotation="90"/>
    </xf>
    <xf numFmtId="0" fontId="1" fillId="25" borderId="0" xfId="0" applyFont="1" applyFill="1" applyAlignment="1">
      <alignment horizontal="center" textRotation="90"/>
    </xf>
    <xf numFmtId="0" fontId="1" fillId="0" borderId="0" xfId="0" applyFont="1" applyBorder="1" applyAlignment="1">
      <alignment horizontal="center" textRotation="90"/>
    </xf>
  </cellXfs>
  <cellStyles count="5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4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6" builtinId="11" customBuiltin="1"/>
    <cellStyle name="Hivatkozott cella" xfId="35" builtinId="24" customBuiltin="1"/>
    <cellStyle name="Jegyzet" xfId="42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3" builtinId="21" customBuiltin="1"/>
    <cellStyle name="Magyarázó szöveg" xfId="28" builtinId="53" customBuiltin="1"/>
    <cellStyle name="Normál" xfId="0" builtinId="0"/>
    <cellStyle name="Normál_Békéscsabai LTP SE" xfId="47"/>
    <cellStyle name="Normál_diákolimpia cadet 2 light döntő" xfId="37"/>
    <cellStyle name="Normál_felnőtt low-kick OB" xfId="50"/>
    <cellStyle name="Normál_férfi 63" xfId="38"/>
    <cellStyle name="Normál_férfi 74_1" xfId="39"/>
    <cellStyle name="Normál_férfi 81" xfId="51"/>
    <cellStyle name="Normál_fiú 32" xfId="49"/>
    <cellStyle name="Normál_fiú 37" xfId="56"/>
    <cellStyle name="Normál_fiú 42" xfId="48"/>
    <cellStyle name="Normál_fiú 52" xfId="40"/>
    <cellStyle name="Normál_lány 37" xfId="55"/>
    <cellStyle name="Normál_lány 42" xfId="53"/>
    <cellStyle name="Normál_lány 46" xfId="52"/>
    <cellStyle name="Normál_lány 55" xfId="41"/>
    <cellStyle name="Normál_lány 65" xfId="54"/>
    <cellStyle name="Összesen" xfId="45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4" width="5.77734375" style="12" customWidth="1"/>
    <col min="15" max="29" width="5.77734375" style="1" customWidth="1"/>
    <col min="30" max="16384" width="9.33203125" style="1"/>
  </cols>
  <sheetData>
    <row r="1" spans="1:29" ht="25.95" customHeight="1">
      <c r="A1" s="1" t="s">
        <v>0</v>
      </c>
      <c r="D1" s="4" t="s">
        <v>13</v>
      </c>
      <c r="E1" s="132" t="s">
        <v>21</v>
      </c>
      <c r="F1" s="132"/>
      <c r="G1" s="132" t="s">
        <v>30</v>
      </c>
      <c r="H1" s="132"/>
      <c r="I1" s="132" t="s">
        <v>40</v>
      </c>
      <c r="J1" s="132"/>
      <c r="K1" s="132" t="s">
        <v>42</v>
      </c>
      <c r="L1" s="132"/>
      <c r="M1" s="132" t="s">
        <v>85</v>
      </c>
      <c r="N1" s="132"/>
      <c r="O1" s="133" t="s">
        <v>43</v>
      </c>
      <c r="P1" s="133"/>
      <c r="Q1" s="134" t="s">
        <v>86</v>
      </c>
      <c r="R1" s="134"/>
      <c r="S1" s="131" t="s">
        <v>56</v>
      </c>
      <c r="T1" s="131"/>
      <c r="U1" s="131" t="s">
        <v>87</v>
      </c>
      <c r="V1" s="131"/>
      <c r="W1" s="131" t="s">
        <v>88</v>
      </c>
      <c r="X1" s="131"/>
      <c r="Y1" s="131" t="s">
        <v>89</v>
      </c>
      <c r="Z1" s="131"/>
      <c r="AA1" s="131" t="s">
        <v>90</v>
      </c>
      <c r="AB1" s="131"/>
    </row>
    <row r="2" spans="1:29" ht="13.5" customHeight="1">
      <c r="A2" s="1"/>
      <c r="D2" s="4"/>
      <c r="E2" s="132" t="s">
        <v>31</v>
      </c>
      <c r="F2" s="132"/>
      <c r="G2" s="129" t="s">
        <v>32</v>
      </c>
      <c r="H2" s="129"/>
      <c r="I2" s="129" t="s">
        <v>31</v>
      </c>
      <c r="J2" s="129"/>
      <c r="K2" s="129" t="s">
        <v>33</v>
      </c>
      <c r="L2" s="129"/>
      <c r="M2" s="129" t="s">
        <v>33</v>
      </c>
      <c r="N2" s="129"/>
      <c r="O2" s="130"/>
      <c r="P2" s="130"/>
      <c r="Q2" s="128"/>
      <c r="R2" s="128"/>
      <c r="S2" s="120" t="s">
        <v>32</v>
      </c>
      <c r="T2" s="120"/>
      <c r="U2" s="120"/>
      <c r="V2" s="120"/>
      <c r="W2" s="120" t="s">
        <v>32</v>
      </c>
      <c r="X2" s="120"/>
      <c r="Y2" s="120"/>
      <c r="Z2" s="120"/>
      <c r="AA2" s="120" t="s">
        <v>32</v>
      </c>
      <c r="AB2" s="120"/>
    </row>
    <row r="3" spans="1:29">
      <c r="A3" s="1"/>
      <c r="C3" s="59">
        <v>36760</v>
      </c>
      <c r="E3" s="129" t="s">
        <v>22</v>
      </c>
      <c r="F3" s="129"/>
      <c r="G3" s="129" t="s">
        <v>44</v>
      </c>
      <c r="H3" s="129"/>
      <c r="I3" s="129" t="s">
        <v>25</v>
      </c>
      <c r="J3" s="129"/>
      <c r="K3" s="129" t="s">
        <v>45</v>
      </c>
      <c r="L3" s="129"/>
      <c r="M3" s="129" t="s">
        <v>34</v>
      </c>
      <c r="N3" s="129"/>
      <c r="O3" s="130" t="s">
        <v>91</v>
      </c>
      <c r="P3" s="130"/>
      <c r="Q3" s="128" t="s">
        <v>92</v>
      </c>
      <c r="R3" s="128"/>
      <c r="S3" s="120" t="s">
        <v>57</v>
      </c>
      <c r="T3" s="120"/>
      <c r="U3" s="120" t="s">
        <v>93</v>
      </c>
      <c r="V3" s="120"/>
      <c r="W3" s="120" t="s">
        <v>94</v>
      </c>
      <c r="X3" s="120"/>
      <c r="Y3" s="120" t="s">
        <v>35</v>
      </c>
      <c r="Z3" s="120"/>
      <c r="AA3" s="120" t="s">
        <v>95</v>
      </c>
      <c r="AB3" s="120"/>
    </row>
    <row r="4" spans="1:29">
      <c r="A4" s="1"/>
      <c r="C4" s="59">
        <v>37856</v>
      </c>
      <c r="E4" s="121" t="s">
        <v>96</v>
      </c>
      <c r="F4" s="121"/>
      <c r="G4" s="121" t="s">
        <v>97</v>
      </c>
      <c r="H4" s="122"/>
      <c r="I4" s="121">
        <v>43182</v>
      </c>
      <c r="J4" s="122"/>
      <c r="K4" s="121" t="s">
        <v>99</v>
      </c>
      <c r="L4" s="122"/>
      <c r="M4" s="121" t="s">
        <v>100</v>
      </c>
      <c r="N4" s="121"/>
      <c r="O4" s="123">
        <v>43617</v>
      </c>
      <c r="P4" s="124"/>
      <c r="Q4" s="126" t="s">
        <v>101</v>
      </c>
      <c r="R4" s="127"/>
      <c r="S4" s="125" t="s">
        <v>102</v>
      </c>
      <c r="T4" s="125"/>
      <c r="U4" s="125">
        <v>43778</v>
      </c>
      <c r="V4" s="125"/>
      <c r="W4" s="125">
        <v>43779</v>
      </c>
      <c r="X4" s="125"/>
      <c r="Y4" s="125">
        <v>43806</v>
      </c>
      <c r="Z4" s="125"/>
      <c r="AA4" s="125" t="s">
        <v>103</v>
      </c>
      <c r="AB4" s="125"/>
    </row>
    <row r="5" spans="1:29" ht="52.8">
      <c r="B5" s="13" t="s">
        <v>19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26" t="s">
        <v>4</v>
      </c>
      <c r="N5" s="26" t="s">
        <v>5</v>
      </c>
      <c r="O5" s="36" t="s">
        <v>4</v>
      </c>
      <c r="P5" s="36" t="s">
        <v>5</v>
      </c>
      <c r="Q5" s="37" t="s">
        <v>4</v>
      </c>
      <c r="R5" s="37" t="s">
        <v>5</v>
      </c>
      <c r="S5" s="35" t="s">
        <v>4</v>
      </c>
      <c r="T5" s="35" t="s">
        <v>5</v>
      </c>
      <c r="U5" s="35" t="s">
        <v>4</v>
      </c>
      <c r="V5" s="35" t="s">
        <v>5</v>
      </c>
      <c r="W5" s="35" t="s">
        <v>4</v>
      </c>
      <c r="X5" s="35" t="s">
        <v>5</v>
      </c>
      <c r="Y5" s="35" t="s">
        <v>4</v>
      </c>
      <c r="Z5" s="35" t="s">
        <v>5</v>
      </c>
      <c r="AA5" s="35" t="s">
        <v>4</v>
      </c>
      <c r="AB5" s="35" t="s">
        <v>5</v>
      </c>
      <c r="AC5" s="8" t="s">
        <v>3</v>
      </c>
    </row>
    <row r="6" spans="1:29" s="91" customFormat="1">
      <c r="A6" s="90" t="s">
        <v>36</v>
      </c>
      <c r="B6" s="91" t="s">
        <v>69</v>
      </c>
      <c r="C6" s="110">
        <v>37152</v>
      </c>
      <c r="D6" s="91" t="s">
        <v>118</v>
      </c>
      <c r="E6" s="95" t="s">
        <v>36</v>
      </c>
      <c r="F6" s="94">
        <v>15</v>
      </c>
      <c r="G6" s="93" t="s">
        <v>39</v>
      </c>
      <c r="H6" s="94"/>
      <c r="I6" s="94" t="s">
        <v>37</v>
      </c>
      <c r="J6" s="94">
        <v>11</v>
      </c>
      <c r="K6" s="94" t="s">
        <v>36</v>
      </c>
      <c r="L6" s="94">
        <v>20</v>
      </c>
      <c r="M6" s="93" t="s">
        <v>39</v>
      </c>
      <c r="O6" s="94" t="s">
        <v>36</v>
      </c>
      <c r="P6" s="94"/>
      <c r="AC6" s="91">
        <f>SUM(F6:AB6)</f>
        <v>46</v>
      </c>
    </row>
    <row r="7" spans="1:29" s="17" customFormat="1">
      <c r="A7" s="20" t="s">
        <v>38</v>
      </c>
      <c r="B7" s="17" t="s">
        <v>116</v>
      </c>
      <c r="C7" s="109">
        <v>37758</v>
      </c>
      <c r="D7" s="17" t="s">
        <v>76</v>
      </c>
      <c r="E7" s="54"/>
      <c r="F7" s="27"/>
      <c r="G7" s="54" t="s">
        <v>37</v>
      </c>
      <c r="H7" s="27">
        <v>8</v>
      </c>
      <c r="I7" s="27" t="s">
        <v>38</v>
      </c>
      <c r="J7" s="27">
        <v>12</v>
      </c>
      <c r="K7" s="27" t="s">
        <v>38</v>
      </c>
      <c r="L7" s="27">
        <v>17</v>
      </c>
      <c r="O7" s="27" t="s">
        <v>38</v>
      </c>
      <c r="P7" s="27"/>
      <c r="AC7" s="17">
        <f>SUM(F7:AB7)</f>
        <v>37</v>
      </c>
    </row>
    <row r="8" spans="1:29" s="17" customFormat="1">
      <c r="A8" s="20" t="s">
        <v>37</v>
      </c>
      <c r="B8" s="17" t="s">
        <v>109</v>
      </c>
      <c r="C8" s="108">
        <v>37658</v>
      </c>
      <c r="D8" s="17" t="s">
        <v>48</v>
      </c>
      <c r="E8" s="54" t="s">
        <v>37</v>
      </c>
      <c r="F8" s="27">
        <v>11</v>
      </c>
      <c r="G8" s="54" t="s">
        <v>38</v>
      </c>
      <c r="H8" s="27">
        <v>9</v>
      </c>
      <c r="I8" s="27" t="s">
        <v>36</v>
      </c>
      <c r="J8" s="27">
        <v>15</v>
      </c>
      <c r="K8" s="58" t="s">
        <v>39</v>
      </c>
      <c r="L8" s="27"/>
      <c r="M8" s="58" t="s">
        <v>39</v>
      </c>
      <c r="O8" s="27" t="s">
        <v>37</v>
      </c>
      <c r="P8" s="27"/>
      <c r="AC8" s="17">
        <f>SUM(F8:AB8)</f>
        <v>35</v>
      </c>
    </row>
    <row r="9" spans="1:29" s="17" customFormat="1">
      <c r="A9" s="20"/>
      <c r="E9" s="49"/>
      <c r="F9" s="47"/>
      <c r="G9" s="49"/>
      <c r="H9" s="68"/>
      <c r="I9" s="71"/>
      <c r="J9" s="71"/>
      <c r="K9" s="76"/>
      <c r="L9" s="76"/>
      <c r="M9" s="12"/>
      <c r="N9" s="12"/>
      <c r="O9" s="87"/>
      <c r="P9" s="8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s="17" customFormat="1">
      <c r="A10" s="20"/>
      <c r="B10" s="28"/>
      <c r="C10" s="28"/>
      <c r="D10" s="20" t="s">
        <v>6</v>
      </c>
      <c r="E10" s="49">
        <v>2</v>
      </c>
      <c r="F10" s="47"/>
      <c r="G10" s="49">
        <v>3</v>
      </c>
      <c r="H10" s="68"/>
      <c r="I10" s="71">
        <v>3</v>
      </c>
      <c r="J10" s="71"/>
      <c r="K10" s="76">
        <v>3</v>
      </c>
      <c r="L10" s="76"/>
      <c r="M10" s="79">
        <v>2</v>
      </c>
      <c r="N10" s="79"/>
      <c r="O10" s="87">
        <v>3</v>
      </c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s="17" customFormat="1">
      <c r="A11" s="20"/>
      <c r="D11" s="20" t="s">
        <v>7</v>
      </c>
      <c r="E11" s="49">
        <v>4</v>
      </c>
      <c r="F11" s="47"/>
      <c r="G11" s="49">
        <v>7</v>
      </c>
      <c r="H11" s="68"/>
      <c r="I11" s="71">
        <v>3</v>
      </c>
      <c r="J11" s="71"/>
      <c r="K11" s="76">
        <v>6</v>
      </c>
      <c r="L11" s="76"/>
      <c r="M11" s="79">
        <v>9</v>
      </c>
      <c r="N11" s="79"/>
      <c r="O11" s="87">
        <v>3</v>
      </c>
      <c r="P11" s="8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B12" s="17"/>
      <c r="C12" s="29"/>
      <c r="D12" s="17"/>
      <c r="K12" s="76"/>
      <c r="L12" s="76"/>
      <c r="O12" s="87"/>
      <c r="P12" s="87"/>
    </row>
    <row r="13" spans="1:29">
      <c r="K13" s="76"/>
      <c r="L13" s="76"/>
    </row>
    <row r="15" spans="1:29">
      <c r="D15" s="6"/>
    </row>
    <row r="20" spans="14:14">
      <c r="N20" s="1"/>
    </row>
  </sheetData>
  <sortState ref="B13:D14">
    <sortCondition ref="B12"/>
  </sortState>
  <mergeCells count="48">
    <mergeCell ref="I4:J4"/>
    <mergeCell ref="I3:J3"/>
    <mergeCell ref="I2:J2"/>
    <mergeCell ref="I1:J1"/>
    <mergeCell ref="E1:F1"/>
    <mergeCell ref="E2:F2"/>
    <mergeCell ref="E3:F3"/>
    <mergeCell ref="E4:F4"/>
    <mergeCell ref="G1:H1"/>
    <mergeCell ref="G4:H4"/>
    <mergeCell ref="G3:H3"/>
    <mergeCell ref="G2:H2"/>
    <mergeCell ref="AA1:AB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Q1:R1"/>
    <mergeCell ref="S1:T1"/>
    <mergeCell ref="U1:V1"/>
    <mergeCell ref="W1:X1"/>
    <mergeCell ref="K3:L3"/>
    <mergeCell ref="M3:N3"/>
    <mergeCell ref="O3:P3"/>
    <mergeCell ref="Y1:Z1"/>
    <mergeCell ref="K1:L1"/>
    <mergeCell ref="M1:N1"/>
    <mergeCell ref="O1:P1"/>
    <mergeCell ref="Y3:Z3"/>
    <mergeCell ref="AA3:AB3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Q3:R3"/>
    <mergeCell ref="S3:T3"/>
    <mergeCell ref="U3:V3"/>
    <mergeCell ref="W3:X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5.77734375" style="12" customWidth="1"/>
    <col min="7" max="19" width="5.77734375" style="1" customWidth="1"/>
    <col min="20" max="16384" width="9.33203125" style="1"/>
  </cols>
  <sheetData>
    <row r="1" spans="1:19" ht="26.25" customHeight="1">
      <c r="A1" s="1" t="s">
        <v>8</v>
      </c>
      <c r="D1" s="4" t="s">
        <v>13</v>
      </c>
      <c r="E1" s="132" t="s">
        <v>85</v>
      </c>
      <c r="F1" s="132"/>
      <c r="G1" s="134" t="s">
        <v>86</v>
      </c>
      <c r="H1" s="134"/>
      <c r="I1" s="131" t="s">
        <v>56</v>
      </c>
      <c r="J1" s="131"/>
      <c r="K1" s="131" t="s">
        <v>87</v>
      </c>
      <c r="L1" s="131"/>
      <c r="M1" s="131" t="s">
        <v>88</v>
      </c>
      <c r="N1" s="131"/>
      <c r="O1" s="131" t="s">
        <v>89</v>
      </c>
      <c r="P1" s="131"/>
      <c r="Q1" s="131" t="s">
        <v>90</v>
      </c>
      <c r="R1" s="131"/>
    </row>
    <row r="2" spans="1:19" ht="13.5" customHeight="1">
      <c r="A2" s="1"/>
      <c r="D2" s="4"/>
      <c r="E2" s="129" t="s">
        <v>33</v>
      </c>
      <c r="F2" s="129"/>
      <c r="G2" s="128"/>
      <c r="H2" s="128"/>
      <c r="I2" s="120" t="s">
        <v>32</v>
      </c>
      <c r="J2" s="120"/>
      <c r="K2" s="120"/>
      <c r="L2" s="120"/>
      <c r="M2" s="120" t="s">
        <v>32</v>
      </c>
      <c r="N2" s="120"/>
      <c r="O2" s="120"/>
      <c r="P2" s="120"/>
      <c r="Q2" s="120" t="s">
        <v>32</v>
      </c>
      <c r="R2" s="120"/>
    </row>
    <row r="3" spans="1:19">
      <c r="A3" s="1"/>
      <c r="C3" s="59">
        <v>36760</v>
      </c>
      <c r="E3" s="129" t="s">
        <v>34</v>
      </c>
      <c r="F3" s="129"/>
      <c r="G3" s="128" t="s">
        <v>92</v>
      </c>
      <c r="H3" s="128"/>
      <c r="I3" s="120" t="s">
        <v>57</v>
      </c>
      <c r="J3" s="120"/>
      <c r="K3" s="120" t="s">
        <v>93</v>
      </c>
      <c r="L3" s="120"/>
      <c r="M3" s="120" t="s">
        <v>94</v>
      </c>
      <c r="N3" s="120"/>
      <c r="O3" s="120" t="s">
        <v>35</v>
      </c>
      <c r="P3" s="120"/>
      <c r="Q3" s="120" t="s">
        <v>95</v>
      </c>
      <c r="R3" s="120"/>
    </row>
    <row r="4" spans="1:19">
      <c r="A4" s="1"/>
      <c r="C4" s="59">
        <v>37856</v>
      </c>
      <c r="E4" s="121" t="s">
        <v>100</v>
      </c>
      <c r="F4" s="121"/>
      <c r="G4" s="126" t="s">
        <v>101</v>
      </c>
      <c r="H4" s="127"/>
      <c r="I4" s="125" t="s">
        <v>102</v>
      </c>
      <c r="J4" s="125"/>
      <c r="K4" s="125">
        <v>43778</v>
      </c>
      <c r="L4" s="125"/>
      <c r="M4" s="125">
        <v>43779</v>
      </c>
      <c r="N4" s="125"/>
      <c r="O4" s="125">
        <v>43806</v>
      </c>
      <c r="P4" s="125"/>
      <c r="Q4" s="125" t="s">
        <v>103</v>
      </c>
      <c r="R4" s="125"/>
    </row>
    <row r="5" spans="1:19" ht="52.8">
      <c r="B5" s="7" t="s">
        <v>10</v>
      </c>
      <c r="C5" s="9" t="s">
        <v>23</v>
      </c>
      <c r="D5" s="9" t="s">
        <v>24</v>
      </c>
      <c r="E5" s="26" t="s">
        <v>4</v>
      </c>
      <c r="F5" s="26" t="s">
        <v>5</v>
      </c>
      <c r="G5" s="37" t="s">
        <v>4</v>
      </c>
      <c r="H5" s="37" t="s">
        <v>5</v>
      </c>
      <c r="I5" s="35" t="s">
        <v>4</v>
      </c>
      <c r="J5" s="35" t="s">
        <v>5</v>
      </c>
      <c r="K5" s="35" t="s">
        <v>4</v>
      </c>
      <c r="L5" s="35" t="s">
        <v>5</v>
      </c>
      <c r="M5" s="35" t="s">
        <v>4</v>
      </c>
      <c r="N5" s="35" t="s">
        <v>5</v>
      </c>
      <c r="O5" s="35" t="s">
        <v>4</v>
      </c>
      <c r="P5" s="35" t="s">
        <v>5</v>
      </c>
      <c r="Q5" s="35" t="s">
        <v>4</v>
      </c>
      <c r="R5" s="35" t="s">
        <v>5</v>
      </c>
      <c r="S5" s="8" t="s">
        <v>3</v>
      </c>
    </row>
    <row r="6" spans="1:19" s="17" customFormat="1">
      <c r="A6" s="20" t="s">
        <v>36</v>
      </c>
      <c r="B6" s="39" t="s">
        <v>142</v>
      </c>
      <c r="C6" s="86">
        <v>36984</v>
      </c>
      <c r="D6" s="1" t="s">
        <v>106</v>
      </c>
      <c r="E6" s="74" t="s">
        <v>39</v>
      </c>
      <c r="F6" s="1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>
        <f>SUM(F6:R6)</f>
        <v>0</v>
      </c>
    </row>
    <row r="7" spans="1:19" s="17" customFormat="1">
      <c r="A7" s="20" t="s">
        <v>36</v>
      </c>
      <c r="B7" s="39" t="s">
        <v>143</v>
      </c>
      <c r="C7" s="85"/>
      <c r="D7" s="81" t="s">
        <v>144</v>
      </c>
      <c r="E7" s="74" t="s">
        <v>39</v>
      </c>
      <c r="F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>
        <f>SUM(F7:R7)</f>
        <v>0</v>
      </c>
    </row>
    <row r="8" spans="1:19" s="17" customFormat="1">
      <c r="A8" s="20"/>
      <c r="B8" s="39"/>
      <c r="C8" s="40"/>
      <c r="D8" s="81"/>
      <c r="E8" s="74"/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B9" s="3"/>
      <c r="C9" s="3"/>
      <c r="D9" s="2" t="s">
        <v>6</v>
      </c>
      <c r="E9" s="12">
        <v>2</v>
      </c>
    </row>
    <row r="10" spans="1:19">
      <c r="D10" s="2" t="s">
        <v>7</v>
      </c>
      <c r="E10" s="12">
        <v>7</v>
      </c>
    </row>
    <row r="13" spans="1:19">
      <c r="B13" s="25"/>
      <c r="C13" s="24"/>
      <c r="D13" s="25"/>
    </row>
    <row r="15" spans="1:19">
      <c r="B15" s="17"/>
      <c r="C15" s="29"/>
      <c r="D15" s="21"/>
    </row>
  </sheetData>
  <sortState ref="B11:D12">
    <sortCondition ref="B10"/>
  </sortState>
  <mergeCells count="28">
    <mergeCell ref="O3:P3"/>
    <mergeCell ref="E3:F3"/>
    <mergeCell ref="Q1:R1"/>
    <mergeCell ref="E2:F2"/>
    <mergeCell ref="G2:H2"/>
    <mergeCell ref="I2:J2"/>
    <mergeCell ref="K2:L2"/>
    <mergeCell ref="M2:N2"/>
    <mergeCell ref="O2:P2"/>
    <mergeCell ref="Q2:R2"/>
    <mergeCell ref="G1:H1"/>
    <mergeCell ref="I1:J1"/>
    <mergeCell ref="K1:L1"/>
    <mergeCell ref="M1:N1"/>
    <mergeCell ref="O1:P1"/>
    <mergeCell ref="E1:F1"/>
    <mergeCell ref="Q3:R3"/>
    <mergeCell ref="E4:F4"/>
    <mergeCell ref="G4:H4"/>
    <mergeCell ref="I4:J4"/>
    <mergeCell ref="K4:L4"/>
    <mergeCell ref="M4:N4"/>
    <mergeCell ref="O4:P4"/>
    <mergeCell ref="Q4:R4"/>
    <mergeCell ref="G3:H3"/>
    <mergeCell ref="I3:J3"/>
    <mergeCell ref="K3:L3"/>
    <mergeCell ref="M3:N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1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4" width="5.77734375" style="12" customWidth="1"/>
    <col min="15" max="29" width="5.77734375" style="1" customWidth="1"/>
    <col min="30" max="16384" width="9.33203125" style="1"/>
  </cols>
  <sheetData>
    <row r="1" spans="1:29" ht="26.25" customHeight="1">
      <c r="A1" s="1" t="s">
        <v>8</v>
      </c>
      <c r="D1" s="4" t="s">
        <v>13</v>
      </c>
      <c r="E1" s="132" t="s">
        <v>21</v>
      </c>
      <c r="F1" s="132"/>
      <c r="G1" s="132" t="s">
        <v>30</v>
      </c>
      <c r="H1" s="132"/>
      <c r="I1" s="132" t="s">
        <v>40</v>
      </c>
      <c r="J1" s="132"/>
      <c r="K1" s="132" t="s">
        <v>42</v>
      </c>
      <c r="L1" s="132"/>
      <c r="M1" s="132" t="s">
        <v>85</v>
      </c>
      <c r="N1" s="132"/>
      <c r="O1" s="133" t="s">
        <v>43</v>
      </c>
      <c r="P1" s="133"/>
      <c r="Q1" s="134" t="s">
        <v>86</v>
      </c>
      <c r="R1" s="134"/>
      <c r="S1" s="131" t="s">
        <v>56</v>
      </c>
      <c r="T1" s="131"/>
      <c r="U1" s="131" t="s">
        <v>87</v>
      </c>
      <c r="V1" s="131"/>
      <c r="W1" s="131" t="s">
        <v>88</v>
      </c>
      <c r="X1" s="131"/>
      <c r="Y1" s="131" t="s">
        <v>89</v>
      </c>
      <c r="Z1" s="131"/>
      <c r="AA1" s="131" t="s">
        <v>90</v>
      </c>
      <c r="AB1" s="131"/>
    </row>
    <row r="2" spans="1:29" ht="13.5" customHeight="1">
      <c r="A2" s="1"/>
      <c r="D2" s="4"/>
      <c r="E2" s="132" t="s">
        <v>31</v>
      </c>
      <c r="F2" s="132"/>
      <c r="G2" s="129" t="s">
        <v>32</v>
      </c>
      <c r="H2" s="129"/>
      <c r="I2" s="129" t="s">
        <v>31</v>
      </c>
      <c r="J2" s="129"/>
      <c r="K2" s="129" t="s">
        <v>33</v>
      </c>
      <c r="L2" s="129"/>
      <c r="M2" s="129" t="s">
        <v>33</v>
      </c>
      <c r="N2" s="129"/>
      <c r="O2" s="130"/>
      <c r="P2" s="130"/>
      <c r="Q2" s="128"/>
      <c r="R2" s="128"/>
      <c r="S2" s="120" t="s">
        <v>32</v>
      </c>
      <c r="T2" s="120"/>
      <c r="U2" s="120"/>
      <c r="V2" s="120"/>
      <c r="W2" s="120" t="s">
        <v>32</v>
      </c>
      <c r="X2" s="120"/>
      <c r="Y2" s="120"/>
      <c r="Z2" s="120"/>
      <c r="AA2" s="120" t="s">
        <v>32</v>
      </c>
      <c r="AB2" s="120"/>
    </row>
    <row r="3" spans="1:29">
      <c r="A3" s="1"/>
      <c r="C3" s="59">
        <v>36760</v>
      </c>
      <c r="E3" s="129" t="s">
        <v>22</v>
      </c>
      <c r="F3" s="129"/>
      <c r="G3" s="129" t="s">
        <v>44</v>
      </c>
      <c r="H3" s="129"/>
      <c r="I3" s="129" t="s">
        <v>25</v>
      </c>
      <c r="J3" s="129"/>
      <c r="K3" s="129" t="s">
        <v>45</v>
      </c>
      <c r="L3" s="129"/>
      <c r="M3" s="129" t="s">
        <v>34</v>
      </c>
      <c r="N3" s="129"/>
      <c r="O3" s="130" t="s">
        <v>91</v>
      </c>
      <c r="P3" s="130"/>
      <c r="Q3" s="128" t="s">
        <v>92</v>
      </c>
      <c r="R3" s="128"/>
      <c r="S3" s="120" t="s">
        <v>57</v>
      </c>
      <c r="T3" s="120"/>
      <c r="U3" s="120" t="s">
        <v>93</v>
      </c>
      <c r="V3" s="120"/>
      <c r="W3" s="120" t="s">
        <v>94</v>
      </c>
      <c r="X3" s="120"/>
      <c r="Y3" s="120" t="s">
        <v>35</v>
      </c>
      <c r="Z3" s="120"/>
      <c r="AA3" s="120" t="s">
        <v>95</v>
      </c>
      <c r="AB3" s="120"/>
    </row>
    <row r="4" spans="1:29">
      <c r="A4" s="1"/>
      <c r="C4" s="59">
        <v>37856</v>
      </c>
      <c r="E4" s="121" t="s">
        <v>96</v>
      </c>
      <c r="F4" s="121"/>
      <c r="G4" s="121" t="s">
        <v>97</v>
      </c>
      <c r="H4" s="122"/>
      <c r="I4" s="121">
        <v>43182</v>
      </c>
      <c r="J4" s="122"/>
      <c r="K4" s="121" t="s">
        <v>99</v>
      </c>
      <c r="L4" s="122"/>
      <c r="M4" s="121" t="s">
        <v>100</v>
      </c>
      <c r="N4" s="121"/>
      <c r="O4" s="123">
        <v>43617</v>
      </c>
      <c r="P4" s="124"/>
      <c r="Q4" s="126" t="s">
        <v>101</v>
      </c>
      <c r="R4" s="127"/>
      <c r="S4" s="125" t="s">
        <v>102</v>
      </c>
      <c r="T4" s="125"/>
      <c r="U4" s="125">
        <v>43778</v>
      </c>
      <c r="V4" s="125"/>
      <c r="W4" s="125">
        <v>43779</v>
      </c>
      <c r="X4" s="125"/>
      <c r="Y4" s="125">
        <v>43806</v>
      </c>
      <c r="Z4" s="125"/>
      <c r="AA4" s="125" t="s">
        <v>103</v>
      </c>
      <c r="AB4" s="125"/>
    </row>
    <row r="5" spans="1:29" ht="52.8">
      <c r="B5" s="7" t="s">
        <v>14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26" t="s">
        <v>4</v>
      </c>
      <c r="N5" s="26" t="s">
        <v>5</v>
      </c>
      <c r="O5" s="36" t="s">
        <v>4</v>
      </c>
      <c r="P5" s="36" t="s">
        <v>5</v>
      </c>
      <c r="Q5" s="37" t="s">
        <v>4</v>
      </c>
      <c r="R5" s="37" t="s">
        <v>5</v>
      </c>
      <c r="S5" s="35" t="s">
        <v>4</v>
      </c>
      <c r="T5" s="35" t="s">
        <v>5</v>
      </c>
      <c r="U5" s="35" t="s">
        <v>4</v>
      </c>
      <c r="V5" s="35" t="s">
        <v>5</v>
      </c>
      <c r="W5" s="35" t="s">
        <v>4</v>
      </c>
      <c r="X5" s="35" t="s">
        <v>5</v>
      </c>
      <c r="Y5" s="35" t="s">
        <v>4</v>
      </c>
      <c r="Z5" s="35" t="s">
        <v>5</v>
      </c>
      <c r="AA5" s="35" t="s">
        <v>4</v>
      </c>
      <c r="AB5" s="35" t="s">
        <v>5</v>
      </c>
      <c r="AC5" s="8" t="s">
        <v>3</v>
      </c>
    </row>
    <row r="6" spans="1:29" s="91" customFormat="1">
      <c r="A6" s="90" t="s">
        <v>36</v>
      </c>
      <c r="B6" s="91" t="s">
        <v>105</v>
      </c>
      <c r="C6" s="92">
        <v>37385</v>
      </c>
      <c r="D6" s="91" t="s">
        <v>106</v>
      </c>
      <c r="E6" s="95" t="s">
        <v>38</v>
      </c>
      <c r="F6" s="94">
        <v>12</v>
      </c>
      <c r="G6" s="95" t="s">
        <v>37</v>
      </c>
      <c r="H6" s="94">
        <v>8</v>
      </c>
      <c r="I6" s="94" t="s">
        <v>36</v>
      </c>
      <c r="J6" s="94">
        <v>15</v>
      </c>
      <c r="K6" s="94" t="s">
        <v>37</v>
      </c>
      <c r="L6" s="94">
        <v>16</v>
      </c>
      <c r="M6" s="94" t="s">
        <v>37</v>
      </c>
      <c r="N6" s="94">
        <v>16</v>
      </c>
      <c r="O6" s="94" t="s">
        <v>36</v>
      </c>
      <c r="P6" s="94"/>
      <c r="AC6" s="91">
        <f>SUM(F6:AB6)</f>
        <v>67</v>
      </c>
    </row>
    <row r="7" spans="1:29" s="12" customFormat="1">
      <c r="A7" s="103" t="s">
        <v>38</v>
      </c>
      <c r="B7" s="12" t="s">
        <v>126</v>
      </c>
      <c r="C7" s="97">
        <v>37595</v>
      </c>
      <c r="D7" s="38" t="s">
        <v>47</v>
      </c>
      <c r="E7" s="49"/>
      <c r="F7" s="89"/>
      <c r="G7" s="49"/>
      <c r="H7" s="89"/>
      <c r="I7" s="89" t="s">
        <v>38</v>
      </c>
      <c r="J7" s="89">
        <v>12</v>
      </c>
      <c r="K7" s="89"/>
      <c r="L7" s="89"/>
      <c r="M7" s="89"/>
      <c r="N7" s="89"/>
      <c r="O7" s="89" t="s">
        <v>38</v>
      </c>
      <c r="P7" s="89"/>
      <c r="AC7" s="12">
        <f>SUM(F7:AB7)</f>
        <v>12</v>
      </c>
    </row>
    <row r="8" spans="1:29">
      <c r="E8" s="49"/>
      <c r="F8" s="47"/>
      <c r="G8" s="49"/>
      <c r="H8" s="68"/>
      <c r="I8" s="71"/>
      <c r="J8" s="71"/>
      <c r="K8" s="76"/>
      <c r="L8" s="76"/>
      <c r="M8" s="79"/>
      <c r="N8" s="79"/>
      <c r="O8" s="87"/>
      <c r="P8" s="87"/>
    </row>
    <row r="9" spans="1:29">
      <c r="B9" s="3"/>
      <c r="C9" s="3"/>
      <c r="D9" s="2" t="s">
        <v>6</v>
      </c>
      <c r="E9" s="49">
        <v>1</v>
      </c>
      <c r="F9" s="47"/>
      <c r="G9" s="49">
        <v>1</v>
      </c>
      <c r="H9" s="68"/>
      <c r="I9" s="71">
        <v>2</v>
      </c>
      <c r="J9" s="71"/>
      <c r="K9" s="76">
        <v>1</v>
      </c>
      <c r="L9" s="76"/>
      <c r="M9" s="79">
        <v>1</v>
      </c>
      <c r="N9" s="79"/>
      <c r="O9" s="87">
        <v>2</v>
      </c>
      <c r="P9" s="87"/>
    </row>
    <row r="10" spans="1:29">
      <c r="D10" s="2" t="s">
        <v>7</v>
      </c>
      <c r="E10" s="49">
        <v>7</v>
      </c>
      <c r="F10" s="47"/>
      <c r="G10" s="49">
        <v>5</v>
      </c>
      <c r="H10" s="68"/>
      <c r="I10" s="71">
        <v>2</v>
      </c>
      <c r="J10" s="71"/>
      <c r="K10" s="76">
        <v>5</v>
      </c>
      <c r="L10" s="76"/>
      <c r="M10" s="79">
        <v>5</v>
      </c>
      <c r="N10" s="79"/>
      <c r="O10" s="87">
        <v>2</v>
      </c>
      <c r="P10" s="87"/>
    </row>
    <row r="11" spans="1:29">
      <c r="K11" s="76"/>
      <c r="L11" s="76"/>
      <c r="M11" s="79"/>
      <c r="N11" s="79"/>
      <c r="O11" s="87"/>
      <c r="P11" s="87"/>
    </row>
    <row r="12" spans="1:29">
      <c r="K12" s="76"/>
      <c r="L12" s="76"/>
      <c r="M12" s="79"/>
      <c r="N12" s="79"/>
      <c r="O12" s="87"/>
      <c r="P12" s="87"/>
    </row>
  </sheetData>
  <sortState ref="B11:D14">
    <sortCondition ref="B11"/>
  </sortState>
  <mergeCells count="48">
    <mergeCell ref="E1:F1"/>
    <mergeCell ref="E2:F2"/>
    <mergeCell ref="E4:F4"/>
    <mergeCell ref="E3:F3"/>
    <mergeCell ref="G4:H4"/>
    <mergeCell ref="G3:H3"/>
    <mergeCell ref="G2:H2"/>
    <mergeCell ref="G1:H1"/>
    <mergeCell ref="K2:L2"/>
    <mergeCell ref="K1:L1"/>
    <mergeCell ref="K4:L4"/>
    <mergeCell ref="K3:L3"/>
    <mergeCell ref="I1:J1"/>
    <mergeCell ref="I2:J2"/>
    <mergeCell ref="I3:J3"/>
    <mergeCell ref="I4:J4"/>
    <mergeCell ref="AA1:AB1"/>
    <mergeCell ref="M2:N2"/>
    <mergeCell ref="O2:P2"/>
    <mergeCell ref="Q2:R2"/>
    <mergeCell ref="S2:T2"/>
    <mergeCell ref="U2:V2"/>
    <mergeCell ref="W2:X2"/>
    <mergeCell ref="Y2:Z2"/>
    <mergeCell ref="AA2:AB2"/>
    <mergeCell ref="M1:N1"/>
    <mergeCell ref="O1:P1"/>
    <mergeCell ref="Q1:R1"/>
    <mergeCell ref="S1:T1"/>
    <mergeCell ref="U1:V1"/>
    <mergeCell ref="W1:X1"/>
    <mergeCell ref="Y1:Z1"/>
    <mergeCell ref="U3:V3"/>
    <mergeCell ref="W3:X3"/>
    <mergeCell ref="Y3:Z3"/>
    <mergeCell ref="AA3:AB3"/>
    <mergeCell ref="M4:N4"/>
    <mergeCell ref="O4:P4"/>
    <mergeCell ref="Q4:R4"/>
    <mergeCell ref="S4:T4"/>
    <mergeCell ref="U4:V4"/>
    <mergeCell ref="W4:X4"/>
    <mergeCell ref="Y4:Z4"/>
    <mergeCell ref="AA4:AB4"/>
    <mergeCell ref="M3:N3"/>
    <mergeCell ref="O3:P3"/>
    <mergeCell ref="Q3:R3"/>
    <mergeCell ref="S3:T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1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4" width="5.77734375" style="12" customWidth="1"/>
    <col min="15" max="29" width="5.77734375" style="1" customWidth="1"/>
    <col min="30" max="16384" width="9.33203125" style="1"/>
  </cols>
  <sheetData>
    <row r="1" spans="1:29" ht="26.25" customHeight="1">
      <c r="A1" s="1" t="s">
        <v>8</v>
      </c>
      <c r="D1" s="4" t="s">
        <v>13</v>
      </c>
      <c r="E1" s="132" t="s">
        <v>21</v>
      </c>
      <c r="F1" s="132"/>
      <c r="G1" s="132" t="s">
        <v>30</v>
      </c>
      <c r="H1" s="132"/>
      <c r="I1" s="132" t="s">
        <v>40</v>
      </c>
      <c r="J1" s="132"/>
      <c r="K1" s="132" t="s">
        <v>42</v>
      </c>
      <c r="L1" s="132"/>
      <c r="M1" s="132" t="s">
        <v>85</v>
      </c>
      <c r="N1" s="132"/>
      <c r="O1" s="133" t="s">
        <v>43</v>
      </c>
      <c r="P1" s="133"/>
      <c r="Q1" s="134" t="s">
        <v>86</v>
      </c>
      <c r="R1" s="134"/>
      <c r="S1" s="131" t="s">
        <v>56</v>
      </c>
      <c r="T1" s="131"/>
      <c r="U1" s="131" t="s">
        <v>87</v>
      </c>
      <c r="V1" s="131"/>
      <c r="W1" s="131" t="s">
        <v>88</v>
      </c>
      <c r="X1" s="131"/>
      <c r="Y1" s="131" t="s">
        <v>89</v>
      </c>
      <c r="Z1" s="131"/>
      <c r="AA1" s="131" t="s">
        <v>90</v>
      </c>
      <c r="AB1" s="131"/>
    </row>
    <row r="2" spans="1:29" ht="13.5" customHeight="1">
      <c r="A2" s="1"/>
      <c r="D2" s="4"/>
      <c r="E2" s="132" t="s">
        <v>31</v>
      </c>
      <c r="F2" s="132"/>
      <c r="G2" s="129" t="s">
        <v>32</v>
      </c>
      <c r="H2" s="129"/>
      <c r="I2" s="129" t="s">
        <v>31</v>
      </c>
      <c r="J2" s="129"/>
      <c r="K2" s="129" t="s">
        <v>33</v>
      </c>
      <c r="L2" s="129"/>
      <c r="M2" s="129" t="s">
        <v>33</v>
      </c>
      <c r="N2" s="129"/>
      <c r="O2" s="130"/>
      <c r="P2" s="130"/>
      <c r="Q2" s="128"/>
      <c r="R2" s="128"/>
      <c r="S2" s="120" t="s">
        <v>32</v>
      </c>
      <c r="T2" s="120"/>
      <c r="U2" s="120"/>
      <c r="V2" s="120"/>
      <c r="W2" s="120" t="s">
        <v>32</v>
      </c>
      <c r="X2" s="120"/>
      <c r="Y2" s="120"/>
      <c r="Z2" s="120"/>
      <c r="AA2" s="120" t="s">
        <v>32</v>
      </c>
      <c r="AB2" s="120"/>
    </row>
    <row r="3" spans="1:29">
      <c r="A3" s="1"/>
      <c r="C3" s="59">
        <v>36760</v>
      </c>
      <c r="E3" s="129" t="s">
        <v>22</v>
      </c>
      <c r="F3" s="129"/>
      <c r="G3" s="129" t="s">
        <v>44</v>
      </c>
      <c r="H3" s="129"/>
      <c r="I3" s="129" t="s">
        <v>25</v>
      </c>
      <c r="J3" s="129"/>
      <c r="K3" s="129" t="s">
        <v>45</v>
      </c>
      <c r="L3" s="129"/>
      <c r="M3" s="129" t="s">
        <v>34</v>
      </c>
      <c r="N3" s="129"/>
      <c r="O3" s="130" t="s">
        <v>91</v>
      </c>
      <c r="P3" s="130"/>
      <c r="Q3" s="128" t="s">
        <v>92</v>
      </c>
      <c r="R3" s="128"/>
      <c r="S3" s="120" t="s">
        <v>57</v>
      </c>
      <c r="T3" s="120"/>
      <c r="U3" s="120" t="s">
        <v>93</v>
      </c>
      <c r="V3" s="120"/>
      <c r="W3" s="120" t="s">
        <v>94</v>
      </c>
      <c r="X3" s="120"/>
      <c r="Y3" s="120" t="s">
        <v>35</v>
      </c>
      <c r="Z3" s="120"/>
      <c r="AA3" s="120" t="s">
        <v>95</v>
      </c>
      <c r="AB3" s="120"/>
    </row>
    <row r="4" spans="1:29">
      <c r="A4" s="1"/>
      <c r="C4" s="59">
        <v>37856</v>
      </c>
      <c r="E4" s="121" t="s">
        <v>96</v>
      </c>
      <c r="F4" s="121"/>
      <c r="G4" s="121" t="s">
        <v>97</v>
      </c>
      <c r="H4" s="122"/>
      <c r="I4" s="121">
        <v>43182</v>
      </c>
      <c r="J4" s="122"/>
      <c r="K4" s="121" t="s">
        <v>99</v>
      </c>
      <c r="L4" s="122"/>
      <c r="M4" s="121" t="s">
        <v>100</v>
      </c>
      <c r="N4" s="121"/>
      <c r="O4" s="123">
        <v>43617</v>
      </c>
      <c r="P4" s="124"/>
      <c r="Q4" s="126" t="s">
        <v>101</v>
      </c>
      <c r="R4" s="127"/>
      <c r="S4" s="125" t="s">
        <v>102</v>
      </c>
      <c r="T4" s="125"/>
      <c r="U4" s="125">
        <v>43778</v>
      </c>
      <c r="V4" s="125"/>
      <c r="W4" s="125">
        <v>43779</v>
      </c>
      <c r="X4" s="125"/>
      <c r="Y4" s="125">
        <v>43806</v>
      </c>
      <c r="Z4" s="125"/>
      <c r="AA4" s="125" t="s">
        <v>103</v>
      </c>
      <c r="AB4" s="125"/>
    </row>
    <row r="5" spans="1:29" ht="52.8">
      <c r="B5" s="13" t="s">
        <v>20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26" t="s">
        <v>4</v>
      </c>
      <c r="N5" s="26" t="s">
        <v>5</v>
      </c>
      <c r="O5" s="36" t="s">
        <v>4</v>
      </c>
      <c r="P5" s="36" t="s">
        <v>5</v>
      </c>
      <c r="Q5" s="37" t="s">
        <v>4</v>
      </c>
      <c r="R5" s="37" t="s">
        <v>5</v>
      </c>
      <c r="S5" s="35" t="s">
        <v>4</v>
      </c>
      <c r="T5" s="35" t="s">
        <v>5</v>
      </c>
      <c r="U5" s="35" t="s">
        <v>4</v>
      </c>
      <c r="V5" s="35" t="s">
        <v>5</v>
      </c>
      <c r="W5" s="35" t="s">
        <v>4</v>
      </c>
      <c r="X5" s="35" t="s">
        <v>5</v>
      </c>
      <c r="Y5" s="35" t="s">
        <v>4</v>
      </c>
      <c r="Z5" s="35" t="s">
        <v>5</v>
      </c>
      <c r="AA5" s="35" t="s">
        <v>4</v>
      </c>
      <c r="AB5" s="35" t="s">
        <v>5</v>
      </c>
      <c r="AC5" s="8" t="s">
        <v>3</v>
      </c>
    </row>
    <row r="6" spans="1:29" s="91" customFormat="1">
      <c r="A6" s="90" t="s">
        <v>36</v>
      </c>
      <c r="B6" s="91" t="s">
        <v>50</v>
      </c>
      <c r="C6" s="92">
        <v>36888</v>
      </c>
      <c r="D6" s="91" t="s">
        <v>41</v>
      </c>
      <c r="E6" s="95" t="s">
        <v>37</v>
      </c>
      <c r="F6" s="94">
        <v>11</v>
      </c>
      <c r="G6" s="95" t="s">
        <v>36</v>
      </c>
      <c r="H6" s="94">
        <v>12</v>
      </c>
      <c r="I6" s="94" t="s">
        <v>36</v>
      </c>
      <c r="J6" s="94">
        <v>15</v>
      </c>
      <c r="K6" s="94"/>
      <c r="L6" s="94"/>
      <c r="M6" s="94" t="s">
        <v>36</v>
      </c>
      <c r="N6" s="94">
        <v>20</v>
      </c>
      <c r="O6" s="94" t="s">
        <v>36</v>
      </c>
      <c r="AC6" s="91">
        <f>SUM(F6:AB6)</f>
        <v>58</v>
      </c>
    </row>
    <row r="7" spans="1:29" s="16" customFormat="1">
      <c r="A7" s="19" t="s">
        <v>38</v>
      </c>
      <c r="B7" s="32" t="s">
        <v>82</v>
      </c>
      <c r="C7" s="30">
        <v>36999</v>
      </c>
      <c r="D7" s="17" t="s">
        <v>47</v>
      </c>
      <c r="E7" s="49"/>
      <c r="F7" s="72"/>
      <c r="G7" s="49" t="s">
        <v>38</v>
      </c>
      <c r="H7" s="72">
        <v>9</v>
      </c>
      <c r="I7" s="72" t="s">
        <v>38</v>
      </c>
      <c r="J7" s="72">
        <v>12</v>
      </c>
      <c r="K7" s="76" t="s">
        <v>38</v>
      </c>
      <c r="L7" s="76">
        <v>17</v>
      </c>
      <c r="M7" s="79" t="s">
        <v>37</v>
      </c>
      <c r="N7" s="79">
        <v>16</v>
      </c>
      <c r="O7" s="8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6">
        <f>SUM(F7:AB7)</f>
        <v>54</v>
      </c>
    </row>
    <row r="8" spans="1:29">
      <c r="A8" s="2" t="s">
        <v>37</v>
      </c>
      <c r="B8" s="32" t="s">
        <v>145</v>
      </c>
      <c r="C8" s="56"/>
      <c r="D8" s="82" t="s">
        <v>146</v>
      </c>
      <c r="E8" s="49"/>
      <c r="F8" s="68"/>
      <c r="G8" s="49"/>
      <c r="H8" s="68"/>
      <c r="I8" s="71"/>
      <c r="J8" s="71"/>
      <c r="K8" s="76"/>
      <c r="L8" s="76"/>
      <c r="M8" s="79" t="s">
        <v>38</v>
      </c>
      <c r="N8" s="79">
        <v>16</v>
      </c>
      <c r="O8" s="87"/>
      <c r="AC8" s="16">
        <f>SUM(F8:AB8)</f>
        <v>16</v>
      </c>
    </row>
    <row r="9" spans="1:29">
      <c r="A9" s="2" t="s">
        <v>134</v>
      </c>
      <c r="B9" s="39" t="s">
        <v>63</v>
      </c>
      <c r="C9" s="40">
        <v>37391</v>
      </c>
      <c r="D9" s="41" t="s">
        <v>61</v>
      </c>
      <c r="E9" s="54" t="s">
        <v>38</v>
      </c>
      <c r="F9" s="27">
        <v>12</v>
      </c>
      <c r="G9" s="54"/>
      <c r="H9" s="27"/>
      <c r="I9" s="27"/>
      <c r="J9" s="27"/>
      <c r="K9" s="27"/>
      <c r="L9" s="27"/>
      <c r="M9" s="27"/>
      <c r="N9" s="27"/>
      <c r="O9" s="88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>
        <f>SUM(F9:AB9)</f>
        <v>12</v>
      </c>
    </row>
    <row r="10" spans="1:29" s="12" customFormat="1">
      <c r="A10" s="103" t="s">
        <v>119</v>
      </c>
      <c r="B10" s="17" t="s">
        <v>70</v>
      </c>
      <c r="C10" s="29">
        <v>37495</v>
      </c>
      <c r="D10" s="99" t="s">
        <v>118</v>
      </c>
      <c r="E10" s="54"/>
      <c r="F10" s="27"/>
      <c r="G10" s="54"/>
      <c r="H10" s="27"/>
      <c r="I10" s="27"/>
      <c r="J10" s="27"/>
      <c r="K10" s="27"/>
      <c r="L10" s="27"/>
      <c r="M10" s="27"/>
      <c r="N10" s="27"/>
      <c r="O10" s="27" t="s">
        <v>38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>
        <f>SUM(F10:AB10)</f>
        <v>0</v>
      </c>
    </row>
    <row r="11" spans="1:29">
      <c r="B11" s="32"/>
      <c r="C11" s="30"/>
      <c r="D11" s="17"/>
      <c r="E11" s="49"/>
      <c r="F11" s="79"/>
      <c r="G11" s="49"/>
      <c r="H11" s="79"/>
      <c r="I11" s="79"/>
      <c r="J11" s="79"/>
      <c r="K11" s="79"/>
      <c r="L11" s="79"/>
      <c r="M11" s="79"/>
      <c r="N11" s="79"/>
      <c r="O11" s="87"/>
    </row>
    <row r="12" spans="1:29">
      <c r="B12" s="3"/>
      <c r="C12" s="3"/>
      <c r="D12" s="2" t="s">
        <v>6</v>
      </c>
      <c r="E12" s="49">
        <v>2</v>
      </c>
      <c r="F12" s="48"/>
      <c r="G12" s="49">
        <v>2</v>
      </c>
      <c r="H12" s="68"/>
      <c r="I12" s="71">
        <v>2</v>
      </c>
      <c r="J12" s="71"/>
      <c r="K12" s="76">
        <v>1</v>
      </c>
      <c r="L12" s="76"/>
      <c r="M12" s="79">
        <v>3</v>
      </c>
      <c r="N12" s="79"/>
      <c r="O12" s="87">
        <v>2</v>
      </c>
    </row>
    <row r="13" spans="1:29">
      <c r="D13" s="2" t="s">
        <v>7</v>
      </c>
      <c r="E13" s="49">
        <v>8</v>
      </c>
      <c r="F13" s="48"/>
      <c r="G13" s="49">
        <v>2</v>
      </c>
      <c r="H13" s="68"/>
      <c r="I13" s="71">
        <v>2</v>
      </c>
      <c r="J13" s="71"/>
      <c r="K13" s="76">
        <v>3</v>
      </c>
      <c r="L13" s="76"/>
      <c r="M13" s="79">
        <v>3</v>
      </c>
      <c r="N13" s="79"/>
      <c r="O13" s="87">
        <v>2</v>
      </c>
    </row>
    <row r="14" spans="1:29">
      <c r="C14" s="45"/>
      <c r="E14" s="49"/>
      <c r="F14" s="48"/>
      <c r="I14" s="71"/>
      <c r="J14" s="71"/>
      <c r="K14" s="76"/>
      <c r="L14" s="76"/>
      <c r="M14" s="79"/>
      <c r="N14" s="79"/>
      <c r="O14" s="87"/>
    </row>
    <row r="15" spans="1:29">
      <c r="M15" s="79"/>
      <c r="N15" s="79"/>
      <c r="O15" s="87"/>
    </row>
    <row r="16" spans="1:29">
      <c r="M16" s="79"/>
      <c r="N16" s="79"/>
      <c r="O16" s="87"/>
    </row>
  </sheetData>
  <sortState ref="B6:AI8">
    <sortCondition descending="1" ref="AC6:AC8"/>
  </sortState>
  <mergeCells count="48">
    <mergeCell ref="E1:F1"/>
    <mergeCell ref="E4:F4"/>
    <mergeCell ref="E3:F3"/>
    <mergeCell ref="E2:F2"/>
    <mergeCell ref="G1:H1"/>
    <mergeCell ref="G2:H2"/>
    <mergeCell ref="G3:H3"/>
    <mergeCell ref="I1:J1"/>
    <mergeCell ref="K1:L1"/>
    <mergeCell ref="G4:H4"/>
    <mergeCell ref="I2:J2"/>
    <mergeCell ref="K2:L2"/>
    <mergeCell ref="I3:J3"/>
    <mergeCell ref="K3:L3"/>
    <mergeCell ref="I4:J4"/>
    <mergeCell ref="K4:L4"/>
    <mergeCell ref="O3:P3"/>
    <mergeCell ref="Y1:Z1"/>
    <mergeCell ref="M1:N1"/>
    <mergeCell ref="O1:P1"/>
    <mergeCell ref="AA1:AB1"/>
    <mergeCell ref="M2:N2"/>
    <mergeCell ref="O2:P2"/>
    <mergeCell ref="Q2:R2"/>
    <mergeCell ref="S2:T2"/>
    <mergeCell ref="U2:V2"/>
    <mergeCell ref="W2:X2"/>
    <mergeCell ref="Y2:Z2"/>
    <mergeCell ref="AA2:AB2"/>
    <mergeCell ref="Q1:R1"/>
    <mergeCell ref="S1:T1"/>
    <mergeCell ref="U1:V1"/>
    <mergeCell ref="W1:X1"/>
    <mergeCell ref="AA3:AB3"/>
    <mergeCell ref="M4:N4"/>
    <mergeCell ref="O4:P4"/>
    <mergeCell ref="Q4:R4"/>
    <mergeCell ref="S4:T4"/>
    <mergeCell ref="U4:V4"/>
    <mergeCell ref="W4:X4"/>
    <mergeCell ref="Y4:Z4"/>
    <mergeCell ref="AA4:AB4"/>
    <mergeCell ref="Q3:R3"/>
    <mergeCell ref="S3:T3"/>
    <mergeCell ref="U3:V3"/>
    <mergeCell ref="W3:X3"/>
    <mergeCell ref="Y3:Z3"/>
    <mergeCell ref="M3:N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4" width="5.77734375" style="12" customWidth="1"/>
    <col min="15" max="27" width="5.77734375" style="1" customWidth="1"/>
    <col min="28" max="16384" width="9.33203125" style="1"/>
  </cols>
  <sheetData>
    <row r="1" spans="1:28" ht="26.25" customHeight="1">
      <c r="A1" s="1" t="s">
        <v>8</v>
      </c>
      <c r="D1" s="4" t="s">
        <v>13</v>
      </c>
      <c r="E1" s="132" t="s">
        <v>21</v>
      </c>
      <c r="F1" s="132"/>
      <c r="G1" s="132" t="s">
        <v>30</v>
      </c>
      <c r="H1" s="132"/>
      <c r="I1" s="132" t="s">
        <v>40</v>
      </c>
      <c r="J1" s="132"/>
      <c r="K1" s="132" t="s">
        <v>42</v>
      </c>
      <c r="L1" s="132"/>
      <c r="M1" s="132" t="s">
        <v>85</v>
      </c>
      <c r="N1" s="132"/>
      <c r="O1" s="134" t="s">
        <v>86</v>
      </c>
      <c r="P1" s="134"/>
      <c r="Q1" s="131" t="s">
        <v>56</v>
      </c>
      <c r="R1" s="131"/>
      <c r="S1" s="131" t="s">
        <v>87</v>
      </c>
      <c r="T1" s="131"/>
      <c r="U1" s="131" t="s">
        <v>88</v>
      </c>
      <c r="V1" s="131"/>
      <c r="W1" s="131" t="s">
        <v>89</v>
      </c>
      <c r="X1" s="131"/>
      <c r="Y1" s="131" t="s">
        <v>90</v>
      </c>
      <c r="Z1" s="131"/>
    </row>
    <row r="2" spans="1:28" ht="13.5" customHeight="1">
      <c r="A2" s="1"/>
      <c r="D2" s="4"/>
      <c r="E2" s="132" t="s">
        <v>31</v>
      </c>
      <c r="F2" s="132"/>
      <c r="G2" s="129" t="s">
        <v>32</v>
      </c>
      <c r="H2" s="129"/>
      <c r="I2" s="129" t="s">
        <v>31</v>
      </c>
      <c r="J2" s="129"/>
      <c r="K2" s="129" t="s">
        <v>33</v>
      </c>
      <c r="L2" s="129"/>
      <c r="M2" s="129" t="s">
        <v>33</v>
      </c>
      <c r="N2" s="129"/>
      <c r="O2" s="128"/>
      <c r="P2" s="128"/>
      <c r="Q2" s="120" t="s">
        <v>32</v>
      </c>
      <c r="R2" s="120"/>
      <c r="S2" s="120"/>
      <c r="T2" s="120"/>
      <c r="U2" s="120" t="s">
        <v>32</v>
      </c>
      <c r="V2" s="120"/>
      <c r="W2" s="120"/>
      <c r="X2" s="120"/>
      <c r="Y2" s="120" t="s">
        <v>32</v>
      </c>
      <c r="Z2" s="120"/>
    </row>
    <row r="3" spans="1:28">
      <c r="A3" s="1"/>
      <c r="C3" s="59">
        <v>36760</v>
      </c>
      <c r="E3" s="129" t="s">
        <v>22</v>
      </c>
      <c r="F3" s="129"/>
      <c r="G3" s="129" t="s">
        <v>44</v>
      </c>
      <c r="H3" s="129"/>
      <c r="I3" s="129" t="s">
        <v>25</v>
      </c>
      <c r="J3" s="129"/>
      <c r="K3" s="129" t="s">
        <v>45</v>
      </c>
      <c r="L3" s="129"/>
      <c r="M3" s="129" t="s">
        <v>34</v>
      </c>
      <c r="N3" s="129"/>
      <c r="O3" s="128" t="s">
        <v>92</v>
      </c>
      <c r="P3" s="128"/>
      <c r="Q3" s="120" t="s">
        <v>57</v>
      </c>
      <c r="R3" s="120"/>
      <c r="S3" s="120" t="s">
        <v>93</v>
      </c>
      <c r="T3" s="120"/>
      <c r="U3" s="120" t="s">
        <v>94</v>
      </c>
      <c r="V3" s="120"/>
      <c r="W3" s="120" t="s">
        <v>35</v>
      </c>
      <c r="X3" s="120"/>
      <c r="Y3" s="120" t="s">
        <v>95</v>
      </c>
      <c r="Z3" s="120"/>
    </row>
    <row r="4" spans="1:28">
      <c r="A4" s="1"/>
      <c r="C4" s="59">
        <v>37856</v>
      </c>
      <c r="E4" s="121" t="s">
        <v>96</v>
      </c>
      <c r="F4" s="121"/>
      <c r="G4" s="121" t="s">
        <v>97</v>
      </c>
      <c r="H4" s="122"/>
      <c r="I4" s="121">
        <v>43182</v>
      </c>
      <c r="J4" s="122"/>
      <c r="K4" s="121" t="s">
        <v>99</v>
      </c>
      <c r="L4" s="122"/>
      <c r="M4" s="121" t="s">
        <v>100</v>
      </c>
      <c r="N4" s="121"/>
      <c r="O4" s="126" t="s">
        <v>101</v>
      </c>
      <c r="P4" s="127"/>
      <c r="Q4" s="125" t="s">
        <v>102</v>
      </c>
      <c r="R4" s="125"/>
      <c r="S4" s="125">
        <v>43778</v>
      </c>
      <c r="T4" s="125"/>
      <c r="U4" s="125">
        <v>43779</v>
      </c>
      <c r="V4" s="125"/>
      <c r="W4" s="125">
        <v>43806</v>
      </c>
      <c r="X4" s="125"/>
      <c r="Y4" s="125" t="s">
        <v>103</v>
      </c>
      <c r="Z4" s="125"/>
    </row>
    <row r="5" spans="1:28" ht="52.8">
      <c r="B5" s="13" t="s">
        <v>64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26" t="s">
        <v>4</v>
      </c>
      <c r="N5" s="26" t="s">
        <v>5</v>
      </c>
      <c r="O5" s="37" t="s">
        <v>4</v>
      </c>
      <c r="P5" s="37" t="s">
        <v>5</v>
      </c>
      <c r="Q5" s="35" t="s">
        <v>4</v>
      </c>
      <c r="R5" s="35" t="s">
        <v>5</v>
      </c>
      <c r="S5" s="35" t="s">
        <v>4</v>
      </c>
      <c r="T5" s="35" t="s">
        <v>5</v>
      </c>
      <c r="U5" s="35" t="s">
        <v>4</v>
      </c>
      <c r="V5" s="35" t="s">
        <v>5</v>
      </c>
      <c r="W5" s="35" t="s">
        <v>4</v>
      </c>
      <c r="X5" s="35" t="s">
        <v>5</v>
      </c>
      <c r="Y5" s="35" t="s">
        <v>4</v>
      </c>
      <c r="Z5" s="35" t="s">
        <v>5</v>
      </c>
      <c r="AA5" s="8" t="s">
        <v>3</v>
      </c>
    </row>
    <row r="6" spans="1:28" s="17" customFormat="1">
      <c r="A6" s="20" t="s">
        <v>36</v>
      </c>
      <c r="B6" s="39" t="s">
        <v>63</v>
      </c>
      <c r="C6" s="40">
        <v>37391</v>
      </c>
      <c r="D6" s="41" t="s">
        <v>61</v>
      </c>
      <c r="E6" s="49"/>
      <c r="F6" s="72"/>
      <c r="G6" s="49" t="s">
        <v>36</v>
      </c>
      <c r="H6" s="72">
        <v>12</v>
      </c>
      <c r="I6" s="72" t="s">
        <v>36</v>
      </c>
      <c r="J6" s="72">
        <v>15</v>
      </c>
      <c r="K6" s="76" t="s">
        <v>36</v>
      </c>
      <c r="L6" s="76">
        <v>20</v>
      </c>
      <c r="M6" s="79" t="s">
        <v>36</v>
      </c>
      <c r="N6" s="79">
        <v>20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6">
        <f>SUM(F6:Z6)</f>
        <v>67</v>
      </c>
    </row>
    <row r="7" spans="1:28" s="67" customFormat="1">
      <c r="A7" s="20" t="s">
        <v>38</v>
      </c>
      <c r="B7" s="17" t="s">
        <v>70</v>
      </c>
      <c r="C7" s="29">
        <v>37495</v>
      </c>
      <c r="D7" s="33" t="s">
        <v>118</v>
      </c>
      <c r="E7" s="49" t="s">
        <v>38</v>
      </c>
      <c r="F7" s="68">
        <v>12</v>
      </c>
      <c r="G7" s="49"/>
      <c r="H7" s="68"/>
      <c r="I7" s="71" t="s">
        <v>38</v>
      </c>
      <c r="J7" s="71">
        <v>12</v>
      </c>
      <c r="K7" s="76"/>
      <c r="L7" s="76"/>
      <c r="M7" s="79" t="s">
        <v>38</v>
      </c>
      <c r="N7" s="79">
        <v>17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>
        <f>SUM(F7:Z7)</f>
        <v>41</v>
      </c>
    </row>
    <row r="8" spans="1:28" s="17" customFormat="1">
      <c r="A8" s="20" t="s">
        <v>37</v>
      </c>
      <c r="B8" s="32" t="s">
        <v>82</v>
      </c>
      <c r="C8" s="30">
        <v>36999</v>
      </c>
      <c r="D8" s="17" t="s">
        <v>47</v>
      </c>
      <c r="E8" s="54" t="s">
        <v>37</v>
      </c>
      <c r="F8" s="27">
        <v>11</v>
      </c>
      <c r="G8" s="54" t="s">
        <v>38</v>
      </c>
      <c r="H8" s="27">
        <v>9</v>
      </c>
      <c r="I8" s="27"/>
      <c r="J8" s="27"/>
      <c r="K8" s="27"/>
      <c r="L8" s="27"/>
      <c r="M8" s="27"/>
      <c r="N8" s="27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>
        <f>SUM(F8:Z8)</f>
        <v>20</v>
      </c>
    </row>
    <row r="9" spans="1:28">
      <c r="A9" s="2" t="s">
        <v>134</v>
      </c>
      <c r="B9" s="60" t="s">
        <v>78</v>
      </c>
      <c r="C9" s="61">
        <v>36694</v>
      </c>
      <c r="D9" s="62" t="s">
        <v>61</v>
      </c>
      <c r="E9" s="63" t="s">
        <v>37</v>
      </c>
      <c r="F9" s="64">
        <v>11</v>
      </c>
      <c r="G9" s="63"/>
      <c r="H9" s="64"/>
      <c r="I9" s="64"/>
      <c r="J9" s="64"/>
      <c r="K9" s="64"/>
      <c r="L9" s="64"/>
      <c r="M9" s="64"/>
      <c r="N9" s="64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>
        <f>SUM(F9:Z9)</f>
        <v>11</v>
      </c>
      <c r="AB9" s="65" t="s">
        <v>114</v>
      </c>
    </row>
    <row r="10" spans="1:28">
      <c r="B10" s="39"/>
      <c r="C10" s="40"/>
      <c r="D10" s="41"/>
      <c r="E10" s="49"/>
      <c r="F10" s="68"/>
      <c r="G10" s="49"/>
      <c r="H10" s="68"/>
      <c r="I10" s="71"/>
      <c r="J10" s="71"/>
      <c r="K10" s="76"/>
      <c r="L10" s="76"/>
      <c r="M10" s="79"/>
      <c r="N10" s="79"/>
    </row>
    <row r="11" spans="1:28">
      <c r="B11" s="3"/>
      <c r="C11" s="3"/>
      <c r="D11" s="2" t="s">
        <v>6</v>
      </c>
      <c r="E11" s="49">
        <v>3</v>
      </c>
      <c r="F11" s="48"/>
      <c r="G11" s="49">
        <v>2</v>
      </c>
      <c r="H11" s="68"/>
      <c r="I11" s="71">
        <v>2</v>
      </c>
      <c r="J11" s="71"/>
      <c r="K11" s="76">
        <v>1</v>
      </c>
      <c r="L11" s="76"/>
      <c r="M11" s="79">
        <v>2</v>
      </c>
      <c r="N11" s="79"/>
    </row>
    <row r="12" spans="1:28">
      <c r="D12" s="2" t="s">
        <v>7</v>
      </c>
      <c r="E12" s="49">
        <v>5</v>
      </c>
      <c r="F12" s="48"/>
      <c r="G12" s="49">
        <v>3</v>
      </c>
      <c r="H12" s="68"/>
      <c r="I12" s="71">
        <v>2</v>
      </c>
      <c r="J12" s="71"/>
      <c r="K12" s="76">
        <v>6</v>
      </c>
      <c r="L12" s="76"/>
      <c r="M12" s="79">
        <v>3</v>
      </c>
      <c r="N12" s="79"/>
    </row>
    <row r="13" spans="1:28">
      <c r="E13" s="49"/>
      <c r="F13" s="48"/>
      <c r="G13" s="49"/>
      <c r="H13" s="68"/>
      <c r="I13" s="71"/>
      <c r="J13" s="71"/>
      <c r="K13" s="76"/>
      <c r="L13" s="76"/>
      <c r="M13" s="79"/>
      <c r="N13" s="79"/>
    </row>
    <row r="14" spans="1:28" s="17" customFormat="1">
      <c r="A14" s="20"/>
      <c r="E14" s="54"/>
      <c r="F14" s="27"/>
      <c r="G14" s="38"/>
      <c r="I14" s="27"/>
      <c r="J14" s="27"/>
      <c r="M14" s="27"/>
      <c r="N14" s="27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</sheetData>
  <sortState ref="B6:AI9">
    <sortCondition descending="1" ref="AA6:AA9"/>
  </sortState>
  <mergeCells count="44">
    <mergeCell ref="E2:F2"/>
    <mergeCell ref="G2:H2"/>
    <mergeCell ref="I1:J1"/>
    <mergeCell ref="E1:F1"/>
    <mergeCell ref="G1:H1"/>
    <mergeCell ref="I2:J2"/>
    <mergeCell ref="E4:F4"/>
    <mergeCell ref="G4:H4"/>
    <mergeCell ref="I3:J3"/>
    <mergeCell ref="E3:F3"/>
    <mergeCell ref="G3:H3"/>
    <mergeCell ref="I4:J4"/>
    <mergeCell ref="Y1:Z1"/>
    <mergeCell ref="K2:L2"/>
    <mergeCell ref="M2:N2"/>
    <mergeCell ref="O2:P2"/>
    <mergeCell ref="Q2:R2"/>
    <mergeCell ref="S2:T2"/>
    <mergeCell ref="U2:V2"/>
    <mergeCell ref="W2:X2"/>
    <mergeCell ref="Y2:Z2"/>
    <mergeCell ref="O1:P1"/>
    <mergeCell ref="Q1:R1"/>
    <mergeCell ref="S1:T1"/>
    <mergeCell ref="U1:V1"/>
    <mergeCell ref="M3:N3"/>
    <mergeCell ref="W1:X1"/>
    <mergeCell ref="K1:L1"/>
    <mergeCell ref="M1:N1"/>
    <mergeCell ref="W3:X3"/>
    <mergeCell ref="Y3:Z3"/>
    <mergeCell ref="K4:L4"/>
    <mergeCell ref="M4:N4"/>
    <mergeCell ref="O4:P4"/>
    <mergeCell ref="Q4:R4"/>
    <mergeCell ref="S4:T4"/>
    <mergeCell ref="U4:V4"/>
    <mergeCell ref="W4:X4"/>
    <mergeCell ref="Y4:Z4"/>
    <mergeCell ref="O3:P3"/>
    <mergeCell ref="Q3:R3"/>
    <mergeCell ref="S3:T3"/>
    <mergeCell ref="U3:V3"/>
    <mergeCell ref="K3:L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2" width="5.77734375" style="12" customWidth="1"/>
    <col min="13" max="27" width="5.77734375" style="1" customWidth="1"/>
    <col min="28" max="16384" width="9.33203125" style="1"/>
  </cols>
  <sheetData>
    <row r="1" spans="1:27" ht="26.25" customHeight="1">
      <c r="A1" s="1" t="s">
        <v>8</v>
      </c>
      <c r="D1" s="4" t="s">
        <v>13</v>
      </c>
      <c r="E1" s="132" t="s">
        <v>21</v>
      </c>
      <c r="F1" s="132"/>
      <c r="G1" s="132" t="s">
        <v>30</v>
      </c>
      <c r="H1" s="132"/>
      <c r="I1" s="132" t="s">
        <v>40</v>
      </c>
      <c r="J1" s="132"/>
      <c r="K1" s="132" t="s">
        <v>85</v>
      </c>
      <c r="L1" s="132"/>
      <c r="M1" s="133" t="s">
        <v>43</v>
      </c>
      <c r="N1" s="133"/>
      <c r="O1" s="134" t="s">
        <v>86</v>
      </c>
      <c r="P1" s="134"/>
      <c r="Q1" s="131" t="s">
        <v>56</v>
      </c>
      <c r="R1" s="131"/>
      <c r="S1" s="131" t="s">
        <v>87</v>
      </c>
      <c r="T1" s="131"/>
      <c r="U1" s="131" t="s">
        <v>88</v>
      </c>
      <c r="V1" s="131"/>
      <c r="W1" s="131" t="s">
        <v>89</v>
      </c>
      <c r="X1" s="131"/>
      <c r="Y1" s="131" t="s">
        <v>90</v>
      </c>
      <c r="Z1" s="131"/>
    </row>
    <row r="2" spans="1:27" ht="13.5" customHeight="1">
      <c r="A2" s="1"/>
      <c r="D2" s="4"/>
      <c r="E2" s="132" t="s">
        <v>31</v>
      </c>
      <c r="F2" s="132"/>
      <c r="G2" s="129" t="s">
        <v>32</v>
      </c>
      <c r="H2" s="129"/>
      <c r="I2" s="129" t="s">
        <v>31</v>
      </c>
      <c r="J2" s="129"/>
      <c r="K2" s="129" t="s">
        <v>33</v>
      </c>
      <c r="L2" s="129"/>
      <c r="M2" s="130"/>
      <c r="N2" s="130"/>
      <c r="O2" s="128"/>
      <c r="P2" s="128"/>
      <c r="Q2" s="120" t="s">
        <v>32</v>
      </c>
      <c r="R2" s="120"/>
      <c r="S2" s="120"/>
      <c r="T2" s="120"/>
      <c r="U2" s="120" t="s">
        <v>32</v>
      </c>
      <c r="V2" s="120"/>
      <c r="W2" s="120"/>
      <c r="X2" s="120"/>
      <c r="Y2" s="120" t="s">
        <v>32</v>
      </c>
      <c r="Z2" s="120"/>
    </row>
    <row r="3" spans="1:27">
      <c r="A3" s="1"/>
      <c r="C3" s="59">
        <v>36760</v>
      </c>
      <c r="E3" s="129" t="s">
        <v>22</v>
      </c>
      <c r="F3" s="129"/>
      <c r="G3" s="129" t="s">
        <v>44</v>
      </c>
      <c r="H3" s="129"/>
      <c r="I3" s="129" t="s">
        <v>25</v>
      </c>
      <c r="J3" s="129"/>
      <c r="K3" s="129" t="s">
        <v>34</v>
      </c>
      <c r="L3" s="129"/>
      <c r="M3" s="130" t="s">
        <v>91</v>
      </c>
      <c r="N3" s="130"/>
      <c r="O3" s="128" t="s">
        <v>92</v>
      </c>
      <c r="P3" s="128"/>
      <c r="Q3" s="120" t="s">
        <v>57</v>
      </c>
      <c r="R3" s="120"/>
      <c r="S3" s="120" t="s">
        <v>93</v>
      </c>
      <c r="T3" s="120"/>
      <c r="U3" s="120" t="s">
        <v>94</v>
      </c>
      <c r="V3" s="120"/>
      <c r="W3" s="120" t="s">
        <v>35</v>
      </c>
      <c r="X3" s="120"/>
      <c r="Y3" s="120" t="s">
        <v>95</v>
      </c>
      <c r="Z3" s="120"/>
    </row>
    <row r="4" spans="1:27">
      <c r="A4" s="1"/>
      <c r="C4" s="59">
        <v>37856</v>
      </c>
      <c r="E4" s="121" t="s">
        <v>96</v>
      </c>
      <c r="F4" s="121"/>
      <c r="G4" s="121" t="s">
        <v>97</v>
      </c>
      <c r="H4" s="122"/>
      <c r="I4" s="121">
        <v>43182</v>
      </c>
      <c r="J4" s="122"/>
      <c r="K4" s="121" t="s">
        <v>100</v>
      </c>
      <c r="L4" s="121"/>
      <c r="M4" s="123">
        <v>43617</v>
      </c>
      <c r="N4" s="124"/>
      <c r="O4" s="126" t="s">
        <v>101</v>
      </c>
      <c r="P4" s="127"/>
      <c r="Q4" s="125" t="s">
        <v>102</v>
      </c>
      <c r="R4" s="125"/>
      <c r="S4" s="125">
        <v>43778</v>
      </c>
      <c r="T4" s="125"/>
      <c r="U4" s="125">
        <v>43779</v>
      </c>
      <c r="V4" s="125"/>
      <c r="W4" s="125">
        <v>43806</v>
      </c>
      <c r="X4" s="125"/>
      <c r="Y4" s="125" t="s">
        <v>103</v>
      </c>
      <c r="Z4" s="125"/>
    </row>
    <row r="5" spans="1:27" ht="52.8">
      <c r="B5" s="13" t="s">
        <v>29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36" t="s">
        <v>4</v>
      </c>
      <c r="N5" s="36" t="s">
        <v>5</v>
      </c>
      <c r="O5" s="37" t="s">
        <v>4</v>
      </c>
      <c r="P5" s="37" t="s">
        <v>5</v>
      </c>
      <c r="Q5" s="35" t="s">
        <v>4</v>
      </c>
      <c r="R5" s="35" t="s">
        <v>5</v>
      </c>
      <c r="S5" s="35" t="s">
        <v>4</v>
      </c>
      <c r="T5" s="35" t="s">
        <v>5</v>
      </c>
      <c r="U5" s="35" t="s">
        <v>4</v>
      </c>
      <c r="V5" s="35" t="s">
        <v>5</v>
      </c>
      <c r="W5" s="35" t="s">
        <v>4</v>
      </c>
      <c r="X5" s="35" t="s">
        <v>5</v>
      </c>
      <c r="Y5" s="35" t="s">
        <v>4</v>
      </c>
      <c r="Z5" s="35" t="s">
        <v>5</v>
      </c>
      <c r="AA5" s="8" t="s">
        <v>3</v>
      </c>
    </row>
    <row r="6" spans="1:27" s="12" customFormat="1">
      <c r="A6" s="103" t="s">
        <v>36</v>
      </c>
      <c r="B6" s="32" t="s">
        <v>107</v>
      </c>
      <c r="C6" s="29">
        <v>37620</v>
      </c>
      <c r="D6" s="99" t="s">
        <v>61</v>
      </c>
      <c r="E6" s="49" t="s">
        <v>38</v>
      </c>
      <c r="F6" s="89">
        <v>12</v>
      </c>
      <c r="G6" s="49" t="s">
        <v>37</v>
      </c>
      <c r="H6" s="89">
        <v>8</v>
      </c>
      <c r="I6" s="89" t="s">
        <v>37</v>
      </c>
      <c r="J6" s="89">
        <v>11</v>
      </c>
      <c r="K6" s="89" t="s">
        <v>38</v>
      </c>
      <c r="L6" s="89">
        <v>17</v>
      </c>
      <c r="M6" s="89" t="s">
        <v>38</v>
      </c>
      <c r="N6" s="89"/>
      <c r="AA6" s="12">
        <f>SUM(F6:Z6)</f>
        <v>48</v>
      </c>
    </row>
    <row r="7" spans="1:27" s="91" customFormat="1">
      <c r="A7" s="90" t="s">
        <v>38</v>
      </c>
      <c r="B7" s="105" t="s">
        <v>51</v>
      </c>
      <c r="C7" s="101">
        <v>36977</v>
      </c>
      <c r="D7" s="106" t="s">
        <v>11</v>
      </c>
      <c r="E7" s="95" t="s">
        <v>36</v>
      </c>
      <c r="F7" s="94">
        <v>15</v>
      </c>
      <c r="G7" s="95" t="s">
        <v>36</v>
      </c>
      <c r="H7" s="94">
        <v>12</v>
      </c>
      <c r="I7" s="94" t="s">
        <v>36</v>
      </c>
      <c r="J7" s="94">
        <v>15</v>
      </c>
      <c r="K7" s="94"/>
      <c r="L7" s="94"/>
      <c r="M7" s="94" t="s">
        <v>36</v>
      </c>
      <c r="N7" s="94"/>
      <c r="AA7" s="91">
        <f>SUM(F7:Z7)</f>
        <v>42</v>
      </c>
    </row>
    <row r="8" spans="1:27" s="17" customFormat="1">
      <c r="A8" s="20" t="s">
        <v>37</v>
      </c>
      <c r="B8" s="17" t="s">
        <v>84</v>
      </c>
      <c r="C8" s="18">
        <v>37282</v>
      </c>
      <c r="D8" s="17" t="s">
        <v>41</v>
      </c>
      <c r="E8" s="54"/>
      <c r="F8" s="27"/>
      <c r="G8" s="54" t="s">
        <v>38</v>
      </c>
      <c r="H8" s="27">
        <v>9</v>
      </c>
      <c r="I8" s="27" t="s">
        <v>38</v>
      </c>
      <c r="J8" s="27">
        <v>12</v>
      </c>
      <c r="K8" s="27" t="s">
        <v>36</v>
      </c>
      <c r="L8" s="27">
        <v>20</v>
      </c>
      <c r="M8" s="27"/>
      <c r="N8" s="27"/>
      <c r="AA8" s="12">
        <f>SUM(F8:Z8)</f>
        <v>41</v>
      </c>
    </row>
    <row r="9" spans="1:27" s="17" customFormat="1">
      <c r="A9" s="20" t="s">
        <v>134</v>
      </c>
      <c r="B9" s="39" t="s">
        <v>63</v>
      </c>
      <c r="C9" s="40">
        <v>37391</v>
      </c>
      <c r="D9" s="104" t="s">
        <v>61</v>
      </c>
      <c r="E9" s="49"/>
      <c r="F9" s="89"/>
      <c r="G9" s="49"/>
      <c r="H9" s="89"/>
      <c r="I9" s="89"/>
      <c r="J9" s="89"/>
      <c r="K9" s="89"/>
      <c r="L9" s="89"/>
      <c r="M9" s="89" t="s">
        <v>37</v>
      </c>
      <c r="N9" s="89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>
        <f>SUM(F9:Z9)</f>
        <v>0</v>
      </c>
    </row>
    <row r="10" spans="1:27" s="17" customFormat="1">
      <c r="A10" s="20"/>
      <c r="B10" s="39"/>
      <c r="C10" s="40"/>
      <c r="D10" s="41"/>
      <c r="E10" s="49"/>
      <c r="F10" s="80"/>
      <c r="G10" s="49"/>
      <c r="H10" s="80"/>
      <c r="I10" s="80"/>
      <c r="J10" s="80"/>
      <c r="K10" s="80"/>
      <c r="L10" s="80"/>
      <c r="M10" s="87"/>
      <c r="N10" s="8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7" customFormat="1">
      <c r="A11" s="20"/>
      <c r="B11" s="28"/>
      <c r="C11" s="28"/>
      <c r="D11" s="20" t="s">
        <v>6</v>
      </c>
      <c r="E11" s="49">
        <v>2</v>
      </c>
      <c r="F11" s="47"/>
      <c r="G11" s="49">
        <v>3</v>
      </c>
      <c r="H11" s="68"/>
      <c r="I11" s="71">
        <v>3</v>
      </c>
      <c r="J11" s="71"/>
      <c r="K11" s="79">
        <v>2</v>
      </c>
      <c r="L11" s="79"/>
      <c r="M11" s="87">
        <v>3</v>
      </c>
      <c r="N11" s="8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16" customFormat="1">
      <c r="A12" s="19"/>
      <c r="D12" s="19" t="s">
        <v>7</v>
      </c>
      <c r="E12" s="49">
        <v>3</v>
      </c>
      <c r="F12" s="47"/>
      <c r="G12" s="49">
        <v>4</v>
      </c>
      <c r="H12" s="68"/>
      <c r="I12" s="71">
        <v>3</v>
      </c>
      <c r="J12" s="71"/>
      <c r="K12" s="79">
        <v>2</v>
      </c>
      <c r="L12" s="79"/>
      <c r="M12" s="87">
        <v>3</v>
      </c>
      <c r="N12" s="8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16" customFormat="1">
      <c r="A13" s="19"/>
      <c r="E13" s="49"/>
      <c r="F13" s="47"/>
      <c r="G13" s="49"/>
      <c r="H13" s="68"/>
      <c r="I13" s="71"/>
      <c r="J13" s="71"/>
      <c r="K13" s="79"/>
      <c r="L13" s="7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K14" s="79"/>
      <c r="L14" s="79"/>
    </row>
    <row r="15" spans="1:27">
      <c r="K15" s="79"/>
      <c r="L15" s="79"/>
    </row>
  </sheetData>
  <sortState ref="B6:AC8">
    <sortCondition descending="1" ref="AA6:AA8"/>
  </sortState>
  <mergeCells count="44">
    <mergeCell ref="E1:F1"/>
    <mergeCell ref="E2:F2"/>
    <mergeCell ref="E4:F4"/>
    <mergeCell ref="E3:F3"/>
    <mergeCell ref="G1:H1"/>
    <mergeCell ref="G4:H4"/>
    <mergeCell ref="G3:H3"/>
    <mergeCell ref="G2:H2"/>
    <mergeCell ref="W1:X1"/>
    <mergeCell ref="Y1:Z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M1:N1"/>
    <mergeCell ref="O1:P1"/>
    <mergeCell ref="Q1:R1"/>
    <mergeCell ref="S3:T3"/>
    <mergeCell ref="I3:J3"/>
    <mergeCell ref="K3:L3"/>
    <mergeCell ref="U1:V1"/>
    <mergeCell ref="S1:T1"/>
    <mergeCell ref="I1:J1"/>
    <mergeCell ref="K1:L1"/>
    <mergeCell ref="U3:V3"/>
    <mergeCell ref="W3:X3"/>
    <mergeCell ref="Y3:Z3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M3:N3"/>
    <mergeCell ref="O3:P3"/>
    <mergeCell ref="Q3:R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14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10" width="5.77734375" style="12" customWidth="1"/>
    <col min="11" max="25" width="5.77734375" style="1" customWidth="1"/>
    <col min="26" max="16384" width="9.33203125" style="1"/>
  </cols>
  <sheetData>
    <row r="1" spans="1:25" ht="26.25" customHeight="1">
      <c r="A1" s="1" t="s">
        <v>8</v>
      </c>
      <c r="D1" s="4" t="s">
        <v>13</v>
      </c>
      <c r="E1" s="132" t="s">
        <v>21</v>
      </c>
      <c r="F1" s="132"/>
      <c r="G1" s="132" t="s">
        <v>42</v>
      </c>
      <c r="H1" s="132"/>
      <c r="I1" s="132" t="s">
        <v>85</v>
      </c>
      <c r="J1" s="132"/>
      <c r="K1" s="133" t="s">
        <v>43</v>
      </c>
      <c r="L1" s="133"/>
      <c r="M1" s="134" t="s">
        <v>86</v>
      </c>
      <c r="N1" s="134"/>
      <c r="O1" s="131" t="s">
        <v>56</v>
      </c>
      <c r="P1" s="131"/>
      <c r="Q1" s="131" t="s">
        <v>87</v>
      </c>
      <c r="R1" s="131"/>
      <c r="S1" s="131" t="s">
        <v>88</v>
      </c>
      <c r="T1" s="131"/>
      <c r="U1" s="131" t="s">
        <v>89</v>
      </c>
      <c r="V1" s="131"/>
      <c r="W1" s="131" t="s">
        <v>90</v>
      </c>
      <c r="X1" s="131"/>
    </row>
    <row r="2" spans="1:25" ht="13.5" customHeight="1">
      <c r="A2" s="1"/>
      <c r="D2" s="4"/>
      <c r="E2" s="132" t="s">
        <v>31</v>
      </c>
      <c r="F2" s="132"/>
      <c r="G2" s="129" t="s">
        <v>33</v>
      </c>
      <c r="H2" s="129"/>
      <c r="I2" s="129" t="s">
        <v>33</v>
      </c>
      <c r="J2" s="129"/>
      <c r="K2" s="130"/>
      <c r="L2" s="130"/>
      <c r="M2" s="128"/>
      <c r="N2" s="128"/>
      <c r="O2" s="120" t="s">
        <v>32</v>
      </c>
      <c r="P2" s="120"/>
      <c r="Q2" s="120"/>
      <c r="R2" s="120"/>
      <c r="S2" s="120" t="s">
        <v>32</v>
      </c>
      <c r="T2" s="120"/>
      <c r="U2" s="120"/>
      <c r="V2" s="120"/>
      <c r="W2" s="120" t="s">
        <v>32</v>
      </c>
      <c r="X2" s="120"/>
    </row>
    <row r="3" spans="1:25">
      <c r="A3" s="1"/>
      <c r="C3" s="59">
        <v>36760</v>
      </c>
      <c r="E3" s="129" t="s">
        <v>22</v>
      </c>
      <c r="F3" s="129"/>
      <c r="G3" s="129" t="s">
        <v>45</v>
      </c>
      <c r="H3" s="129"/>
      <c r="I3" s="129" t="s">
        <v>34</v>
      </c>
      <c r="J3" s="129"/>
      <c r="K3" s="130" t="s">
        <v>91</v>
      </c>
      <c r="L3" s="130"/>
      <c r="M3" s="128" t="s">
        <v>92</v>
      </c>
      <c r="N3" s="128"/>
      <c r="O3" s="120" t="s">
        <v>57</v>
      </c>
      <c r="P3" s="120"/>
      <c r="Q3" s="120" t="s">
        <v>93</v>
      </c>
      <c r="R3" s="120"/>
      <c r="S3" s="120" t="s">
        <v>94</v>
      </c>
      <c r="T3" s="120"/>
      <c r="U3" s="120" t="s">
        <v>35</v>
      </c>
      <c r="V3" s="120"/>
      <c r="W3" s="120" t="s">
        <v>95</v>
      </c>
      <c r="X3" s="120"/>
    </row>
    <row r="4" spans="1:25">
      <c r="A4" s="1"/>
      <c r="C4" s="59">
        <v>37856</v>
      </c>
      <c r="E4" s="121" t="s">
        <v>96</v>
      </c>
      <c r="F4" s="121"/>
      <c r="G4" s="121" t="s">
        <v>99</v>
      </c>
      <c r="H4" s="122"/>
      <c r="I4" s="121" t="s">
        <v>100</v>
      </c>
      <c r="J4" s="121"/>
      <c r="K4" s="123">
        <v>43617</v>
      </c>
      <c r="L4" s="124"/>
      <c r="M4" s="126" t="s">
        <v>101</v>
      </c>
      <c r="N4" s="127"/>
      <c r="O4" s="125" t="s">
        <v>102</v>
      </c>
      <c r="P4" s="125"/>
      <c r="Q4" s="125">
        <v>43778</v>
      </c>
      <c r="R4" s="125"/>
      <c r="S4" s="125">
        <v>43779</v>
      </c>
      <c r="T4" s="125"/>
      <c r="U4" s="125">
        <v>43806</v>
      </c>
      <c r="V4" s="125"/>
      <c r="W4" s="125" t="s">
        <v>103</v>
      </c>
      <c r="X4" s="125"/>
    </row>
    <row r="5" spans="1:25" ht="52.8">
      <c r="B5" s="13" t="s">
        <v>80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36" t="s">
        <v>4</v>
      </c>
      <c r="L5" s="36" t="s">
        <v>5</v>
      </c>
      <c r="M5" s="37" t="s">
        <v>4</v>
      </c>
      <c r="N5" s="37" t="s">
        <v>5</v>
      </c>
      <c r="O5" s="35" t="s">
        <v>4</v>
      </c>
      <c r="P5" s="35" t="s">
        <v>5</v>
      </c>
      <c r="Q5" s="35" t="s">
        <v>4</v>
      </c>
      <c r="R5" s="35" t="s">
        <v>5</v>
      </c>
      <c r="S5" s="35" t="s">
        <v>4</v>
      </c>
      <c r="T5" s="35" t="s">
        <v>5</v>
      </c>
      <c r="U5" s="35" t="s">
        <v>4</v>
      </c>
      <c r="V5" s="35" t="s">
        <v>5</v>
      </c>
      <c r="W5" s="35" t="s">
        <v>4</v>
      </c>
      <c r="X5" s="35" t="s">
        <v>5</v>
      </c>
      <c r="Y5" s="8" t="s">
        <v>3</v>
      </c>
    </row>
    <row r="6" spans="1:25" s="17" customFormat="1">
      <c r="A6" s="20" t="s">
        <v>36</v>
      </c>
      <c r="B6" s="32" t="s">
        <v>108</v>
      </c>
      <c r="C6" s="29">
        <v>37103</v>
      </c>
      <c r="D6" s="33" t="s">
        <v>118</v>
      </c>
      <c r="E6" s="49" t="s">
        <v>38</v>
      </c>
      <c r="F6" s="48">
        <v>12</v>
      </c>
      <c r="G6" s="76" t="s">
        <v>38</v>
      </c>
      <c r="H6" s="76">
        <v>17</v>
      </c>
      <c r="I6" s="79"/>
      <c r="J6" s="79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>SUM(F6:X6)</f>
        <v>29</v>
      </c>
    </row>
    <row r="7" spans="1:25" s="91" customFormat="1">
      <c r="A7" s="90" t="s">
        <v>38</v>
      </c>
      <c r="B7" s="91" t="s">
        <v>84</v>
      </c>
      <c r="C7" s="107">
        <v>37282</v>
      </c>
      <c r="D7" s="91" t="s">
        <v>41</v>
      </c>
      <c r="E7" s="95"/>
      <c r="F7" s="94"/>
      <c r="G7" s="94"/>
      <c r="H7" s="94"/>
      <c r="I7" s="94" t="s">
        <v>37</v>
      </c>
      <c r="J7" s="94">
        <v>16</v>
      </c>
      <c r="K7" s="94" t="s">
        <v>36</v>
      </c>
      <c r="L7" s="94"/>
      <c r="Y7" s="91">
        <f>SUM(F7:X7)</f>
        <v>16</v>
      </c>
    </row>
    <row r="8" spans="1:25" s="17" customFormat="1">
      <c r="A8" s="20" t="s">
        <v>37</v>
      </c>
      <c r="B8" s="17" t="s">
        <v>151</v>
      </c>
      <c r="C8" s="51">
        <v>37048</v>
      </c>
      <c r="D8" s="17" t="s">
        <v>118</v>
      </c>
      <c r="E8" s="49"/>
      <c r="F8" s="89"/>
      <c r="G8" s="89"/>
      <c r="H8" s="89"/>
      <c r="I8" s="89"/>
      <c r="J8" s="89"/>
      <c r="K8" s="89" t="s">
        <v>38</v>
      </c>
      <c r="L8" s="89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>
        <f>SUM(F8:X8)</f>
        <v>0</v>
      </c>
    </row>
    <row r="9" spans="1:25" s="17" customFormat="1">
      <c r="A9" s="20"/>
      <c r="C9" s="18"/>
      <c r="E9" s="49"/>
      <c r="F9" s="79"/>
      <c r="G9" s="79"/>
      <c r="H9" s="79"/>
      <c r="I9" s="79"/>
      <c r="J9" s="79"/>
      <c r="K9" s="87"/>
      <c r="L9" s="8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s="17" customFormat="1">
      <c r="A10" s="20"/>
      <c r="B10" s="28"/>
      <c r="C10" s="28"/>
      <c r="D10" s="20" t="s">
        <v>6</v>
      </c>
      <c r="E10" s="49">
        <v>1</v>
      </c>
      <c r="F10" s="48"/>
      <c r="G10" s="76">
        <v>1</v>
      </c>
      <c r="H10" s="76"/>
      <c r="I10" s="79">
        <v>1</v>
      </c>
      <c r="J10" s="79"/>
      <c r="K10" s="87">
        <v>2</v>
      </c>
      <c r="L10" s="8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s="16" customFormat="1">
      <c r="A11" s="19"/>
      <c r="D11" s="19" t="s">
        <v>7</v>
      </c>
      <c r="E11" s="49">
        <v>3</v>
      </c>
      <c r="F11" s="48"/>
      <c r="G11" s="76">
        <v>3</v>
      </c>
      <c r="H11" s="76"/>
      <c r="I11" s="79">
        <v>3</v>
      </c>
      <c r="J11" s="79"/>
      <c r="K11" s="87">
        <v>2</v>
      </c>
      <c r="L11" s="8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G12" s="76"/>
      <c r="H12" s="76"/>
      <c r="I12" s="79"/>
      <c r="J12" s="79"/>
      <c r="K12" s="87"/>
      <c r="L12" s="87"/>
    </row>
    <row r="13" spans="1:25">
      <c r="G13" s="76"/>
      <c r="H13" s="76"/>
      <c r="I13" s="79"/>
      <c r="J13" s="79"/>
      <c r="K13" s="87"/>
      <c r="L13" s="87"/>
    </row>
    <row r="14" spans="1:25">
      <c r="G14" s="76"/>
      <c r="H14" s="76"/>
      <c r="I14" s="79"/>
      <c r="J14" s="79"/>
    </row>
  </sheetData>
  <sortState ref="B12:D13">
    <sortCondition ref="B11"/>
  </sortState>
  <mergeCells count="40">
    <mergeCell ref="U1:V1"/>
    <mergeCell ref="G1:H1"/>
    <mergeCell ref="K1:L1"/>
    <mergeCell ref="E4:F4"/>
    <mergeCell ref="E3:F3"/>
    <mergeCell ref="E2:F2"/>
    <mergeCell ref="E1:F1"/>
    <mergeCell ref="O1:P1"/>
    <mergeCell ref="G3:H3"/>
    <mergeCell ref="I3:J3"/>
    <mergeCell ref="K3:L3"/>
    <mergeCell ref="M3:N3"/>
    <mergeCell ref="O3:P3"/>
    <mergeCell ref="Q3:R3"/>
    <mergeCell ref="S3:T3"/>
    <mergeCell ref="W1:X1"/>
    <mergeCell ref="G2:H2"/>
    <mergeCell ref="I2:J2"/>
    <mergeCell ref="K2:L2"/>
    <mergeCell ref="M2:N2"/>
    <mergeCell ref="O2:P2"/>
    <mergeCell ref="Q2:R2"/>
    <mergeCell ref="S2:T2"/>
    <mergeCell ref="I1:J1"/>
    <mergeCell ref="U2:V2"/>
    <mergeCell ref="M1:N1"/>
    <mergeCell ref="Q1:R1"/>
    <mergeCell ref="W2:X2"/>
    <mergeCell ref="S1:T1"/>
    <mergeCell ref="U3:V3"/>
    <mergeCell ref="W4:X4"/>
    <mergeCell ref="W3:X3"/>
    <mergeCell ref="G4:H4"/>
    <mergeCell ref="I4:J4"/>
    <mergeCell ref="K4:L4"/>
    <mergeCell ref="M4:N4"/>
    <mergeCell ref="O4:P4"/>
    <mergeCell ref="Q4:R4"/>
    <mergeCell ref="S4:T4"/>
    <mergeCell ref="U4:V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30" sqref="B30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4" width="5.77734375" style="12" customWidth="1"/>
    <col min="15" max="29" width="5.77734375" style="1" customWidth="1"/>
    <col min="30" max="16384" width="9.33203125" style="1"/>
  </cols>
  <sheetData>
    <row r="1" spans="1:29" ht="26.25" customHeight="1">
      <c r="A1" s="1" t="s">
        <v>0</v>
      </c>
      <c r="D1" s="4" t="s">
        <v>13</v>
      </c>
      <c r="E1" s="132" t="s">
        <v>21</v>
      </c>
      <c r="F1" s="132"/>
      <c r="G1" s="132" t="s">
        <v>30</v>
      </c>
      <c r="H1" s="132"/>
      <c r="I1" s="132" t="s">
        <v>40</v>
      </c>
      <c r="J1" s="132"/>
      <c r="K1" s="132" t="s">
        <v>42</v>
      </c>
      <c r="L1" s="132"/>
      <c r="M1" s="132" t="s">
        <v>85</v>
      </c>
      <c r="N1" s="132"/>
      <c r="O1" s="133" t="s">
        <v>43</v>
      </c>
      <c r="P1" s="133"/>
      <c r="Q1" s="134" t="s">
        <v>86</v>
      </c>
      <c r="R1" s="134"/>
      <c r="S1" s="131" t="s">
        <v>56</v>
      </c>
      <c r="T1" s="131"/>
      <c r="U1" s="131" t="s">
        <v>87</v>
      </c>
      <c r="V1" s="131"/>
      <c r="W1" s="131" t="s">
        <v>88</v>
      </c>
      <c r="X1" s="131"/>
      <c r="Y1" s="131" t="s">
        <v>89</v>
      </c>
      <c r="Z1" s="131"/>
      <c r="AA1" s="131" t="s">
        <v>90</v>
      </c>
      <c r="AB1" s="131"/>
    </row>
    <row r="2" spans="1:29" ht="13.5" customHeight="1">
      <c r="A2" s="1"/>
      <c r="D2" s="4"/>
      <c r="E2" s="132" t="s">
        <v>31</v>
      </c>
      <c r="F2" s="132"/>
      <c r="G2" s="129" t="s">
        <v>32</v>
      </c>
      <c r="H2" s="129"/>
      <c r="I2" s="129" t="s">
        <v>31</v>
      </c>
      <c r="J2" s="129"/>
      <c r="K2" s="129" t="s">
        <v>33</v>
      </c>
      <c r="L2" s="129"/>
      <c r="M2" s="129" t="s">
        <v>33</v>
      </c>
      <c r="N2" s="129"/>
      <c r="O2" s="130"/>
      <c r="P2" s="130"/>
      <c r="Q2" s="128"/>
      <c r="R2" s="128"/>
      <c r="S2" s="120" t="s">
        <v>32</v>
      </c>
      <c r="T2" s="120"/>
      <c r="U2" s="120"/>
      <c r="V2" s="120"/>
      <c r="W2" s="120" t="s">
        <v>32</v>
      </c>
      <c r="X2" s="120"/>
      <c r="Y2" s="120"/>
      <c r="Z2" s="120"/>
      <c r="AA2" s="120" t="s">
        <v>32</v>
      </c>
      <c r="AB2" s="120"/>
    </row>
    <row r="3" spans="1:29">
      <c r="A3" s="1"/>
      <c r="C3" s="59">
        <v>36760</v>
      </c>
      <c r="E3" s="129" t="s">
        <v>22</v>
      </c>
      <c r="F3" s="129"/>
      <c r="G3" s="129" t="s">
        <v>44</v>
      </c>
      <c r="H3" s="129"/>
      <c r="I3" s="129" t="s">
        <v>25</v>
      </c>
      <c r="J3" s="129"/>
      <c r="K3" s="129" t="s">
        <v>45</v>
      </c>
      <c r="L3" s="129"/>
      <c r="M3" s="129" t="s">
        <v>34</v>
      </c>
      <c r="N3" s="129"/>
      <c r="O3" s="130" t="s">
        <v>91</v>
      </c>
      <c r="P3" s="130"/>
      <c r="Q3" s="128" t="s">
        <v>92</v>
      </c>
      <c r="R3" s="128"/>
      <c r="S3" s="120" t="s">
        <v>57</v>
      </c>
      <c r="T3" s="120"/>
      <c r="U3" s="120" t="s">
        <v>93</v>
      </c>
      <c r="V3" s="120"/>
      <c r="W3" s="120" t="s">
        <v>94</v>
      </c>
      <c r="X3" s="120"/>
      <c r="Y3" s="120" t="s">
        <v>35</v>
      </c>
      <c r="Z3" s="120"/>
      <c r="AA3" s="120" t="s">
        <v>95</v>
      </c>
      <c r="AB3" s="120"/>
    </row>
    <row r="4" spans="1:29">
      <c r="A4" s="1"/>
      <c r="C4" s="59">
        <v>37856</v>
      </c>
      <c r="E4" s="121" t="s">
        <v>96</v>
      </c>
      <c r="F4" s="121"/>
      <c r="G4" s="121" t="s">
        <v>97</v>
      </c>
      <c r="H4" s="122"/>
      <c r="I4" s="121">
        <v>43182</v>
      </c>
      <c r="J4" s="122"/>
      <c r="K4" s="121" t="s">
        <v>99</v>
      </c>
      <c r="L4" s="122"/>
      <c r="M4" s="121" t="s">
        <v>100</v>
      </c>
      <c r="N4" s="121"/>
      <c r="O4" s="123">
        <v>43617</v>
      </c>
      <c r="P4" s="124"/>
      <c r="Q4" s="126" t="s">
        <v>101</v>
      </c>
      <c r="R4" s="127"/>
      <c r="S4" s="125" t="s">
        <v>102</v>
      </c>
      <c r="T4" s="125"/>
      <c r="U4" s="125">
        <v>43778</v>
      </c>
      <c r="V4" s="125"/>
      <c r="W4" s="125">
        <v>43779</v>
      </c>
      <c r="X4" s="125"/>
      <c r="Y4" s="125">
        <v>43806</v>
      </c>
      <c r="Z4" s="125"/>
      <c r="AA4" s="125" t="s">
        <v>103</v>
      </c>
      <c r="AB4" s="125"/>
    </row>
    <row r="5" spans="1:29" ht="52.8">
      <c r="B5" s="13" t="s">
        <v>16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26" t="s">
        <v>4</v>
      </c>
      <c r="N5" s="26" t="s">
        <v>5</v>
      </c>
      <c r="O5" s="36" t="s">
        <v>4</v>
      </c>
      <c r="P5" s="36" t="s">
        <v>5</v>
      </c>
      <c r="Q5" s="37" t="s">
        <v>4</v>
      </c>
      <c r="R5" s="37" t="s">
        <v>5</v>
      </c>
      <c r="S5" s="35" t="s">
        <v>4</v>
      </c>
      <c r="T5" s="35" t="s">
        <v>5</v>
      </c>
      <c r="U5" s="35" t="s">
        <v>4</v>
      </c>
      <c r="V5" s="35" t="s">
        <v>5</v>
      </c>
      <c r="W5" s="35" t="s">
        <v>4</v>
      </c>
      <c r="X5" s="35" t="s">
        <v>5</v>
      </c>
      <c r="Y5" s="35" t="s">
        <v>4</v>
      </c>
      <c r="Z5" s="35" t="s">
        <v>5</v>
      </c>
      <c r="AA5" s="35" t="s">
        <v>4</v>
      </c>
      <c r="AB5" s="35" t="s">
        <v>5</v>
      </c>
      <c r="AC5" s="8" t="s">
        <v>3</v>
      </c>
    </row>
    <row r="6" spans="1:29" s="17" customFormat="1">
      <c r="A6" s="20" t="s">
        <v>36</v>
      </c>
      <c r="B6" s="111" t="s">
        <v>65</v>
      </c>
      <c r="C6" s="42">
        <v>37415</v>
      </c>
      <c r="D6" s="22" t="s">
        <v>48</v>
      </c>
      <c r="E6" s="49" t="s">
        <v>38</v>
      </c>
      <c r="F6" s="89">
        <v>12</v>
      </c>
      <c r="G6" s="49" t="s">
        <v>38</v>
      </c>
      <c r="H6" s="89">
        <v>9</v>
      </c>
      <c r="I6" s="89" t="s">
        <v>36</v>
      </c>
      <c r="J6" s="89">
        <v>15</v>
      </c>
      <c r="K6" s="89" t="s">
        <v>37</v>
      </c>
      <c r="L6" s="89">
        <v>16</v>
      </c>
      <c r="M6" s="52" t="s">
        <v>39</v>
      </c>
      <c r="N6" s="89"/>
      <c r="O6" s="89" t="s">
        <v>38</v>
      </c>
      <c r="P6" s="89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>
        <f t="shared" ref="AC6:AC12" si="0">SUM(F6:AB6)</f>
        <v>52</v>
      </c>
    </row>
    <row r="7" spans="1:29" s="91" customFormat="1">
      <c r="A7" s="90" t="s">
        <v>38</v>
      </c>
      <c r="B7" s="112" t="s">
        <v>68</v>
      </c>
      <c r="C7" s="113">
        <v>36970</v>
      </c>
      <c r="D7" s="91" t="s">
        <v>41</v>
      </c>
      <c r="E7" s="93" t="s">
        <v>39</v>
      </c>
      <c r="F7" s="94"/>
      <c r="G7" s="95" t="s">
        <v>36</v>
      </c>
      <c r="H7" s="94">
        <v>12</v>
      </c>
      <c r="I7" s="94"/>
      <c r="J7" s="94"/>
      <c r="K7" s="94" t="s">
        <v>38</v>
      </c>
      <c r="L7" s="94">
        <v>17</v>
      </c>
      <c r="M7" s="94" t="s">
        <v>36</v>
      </c>
      <c r="N7" s="94">
        <v>20</v>
      </c>
      <c r="O7" s="94" t="s">
        <v>36</v>
      </c>
      <c r="P7" s="94"/>
      <c r="AC7" s="91">
        <f t="shared" si="0"/>
        <v>49</v>
      </c>
    </row>
    <row r="8" spans="1:29" s="17" customFormat="1">
      <c r="A8" s="20" t="s">
        <v>37</v>
      </c>
      <c r="B8" s="23" t="s">
        <v>73</v>
      </c>
      <c r="C8" s="51">
        <v>37139</v>
      </c>
      <c r="D8" s="17" t="s">
        <v>72</v>
      </c>
      <c r="E8" s="52" t="s">
        <v>39</v>
      </c>
      <c r="F8" s="89"/>
      <c r="G8" s="52" t="s">
        <v>39</v>
      </c>
      <c r="H8" s="89"/>
      <c r="I8" s="89" t="s">
        <v>38</v>
      </c>
      <c r="J8" s="89">
        <v>12</v>
      </c>
      <c r="K8" s="52" t="s">
        <v>39</v>
      </c>
      <c r="L8" s="89"/>
      <c r="M8" s="89" t="s">
        <v>37</v>
      </c>
      <c r="N8" s="89">
        <v>16</v>
      </c>
      <c r="O8" s="89" t="s">
        <v>37</v>
      </c>
      <c r="P8" s="89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>
        <f t="shared" si="0"/>
        <v>28</v>
      </c>
    </row>
    <row r="9" spans="1:29" s="17" customFormat="1">
      <c r="A9" s="20" t="s">
        <v>134</v>
      </c>
      <c r="B9" s="23" t="s">
        <v>81</v>
      </c>
      <c r="C9" s="51">
        <v>37335</v>
      </c>
      <c r="D9" s="17" t="s">
        <v>27</v>
      </c>
      <c r="E9" s="49"/>
      <c r="F9" s="47"/>
      <c r="G9" s="49" t="s">
        <v>37</v>
      </c>
      <c r="H9" s="68">
        <v>8</v>
      </c>
      <c r="I9" s="71"/>
      <c r="J9" s="71"/>
      <c r="K9" s="76"/>
      <c r="L9" s="76"/>
      <c r="M9" s="79" t="s">
        <v>37</v>
      </c>
      <c r="N9" s="79">
        <v>16</v>
      </c>
      <c r="O9" s="87"/>
      <c r="P9" s="8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>
        <f t="shared" si="0"/>
        <v>24</v>
      </c>
    </row>
    <row r="10" spans="1:29" s="17" customFormat="1">
      <c r="A10" s="20" t="s">
        <v>119</v>
      </c>
      <c r="B10" s="23" t="s">
        <v>127</v>
      </c>
      <c r="C10" s="29">
        <v>37456</v>
      </c>
      <c r="D10" s="17" t="s">
        <v>128</v>
      </c>
      <c r="E10" s="52"/>
      <c r="F10" s="47"/>
      <c r="G10" s="49"/>
      <c r="H10" s="68"/>
      <c r="I10" s="71" t="s">
        <v>37</v>
      </c>
      <c r="J10" s="71">
        <v>11</v>
      </c>
      <c r="K10" s="76"/>
      <c r="L10" s="76"/>
      <c r="M10" s="79"/>
      <c r="N10" s="79"/>
      <c r="O10" s="87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>
        <f t="shared" si="0"/>
        <v>11</v>
      </c>
    </row>
    <row r="11" spans="1:29" s="17" customFormat="1">
      <c r="A11" s="20" t="s">
        <v>149</v>
      </c>
      <c r="B11" s="23" t="s">
        <v>77</v>
      </c>
      <c r="C11" s="51">
        <v>37274</v>
      </c>
      <c r="D11" s="17" t="s">
        <v>15</v>
      </c>
      <c r="E11" s="52" t="s">
        <v>39</v>
      </c>
      <c r="F11" s="47"/>
      <c r="G11" s="49" t="s">
        <v>37</v>
      </c>
      <c r="H11" s="68">
        <v>8</v>
      </c>
      <c r="I11" s="71"/>
      <c r="J11" s="71"/>
      <c r="K11" s="76"/>
      <c r="L11" s="76"/>
      <c r="M11" s="79"/>
      <c r="N11" s="79"/>
      <c r="O11" s="87"/>
      <c r="P11" s="8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>
        <f t="shared" si="0"/>
        <v>8</v>
      </c>
    </row>
    <row r="12" spans="1:29" s="17" customFormat="1">
      <c r="A12" s="20" t="s">
        <v>135</v>
      </c>
      <c r="B12" s="23" t="s">
        <v>110</v>
      </c>
      <c r="C12" s="53">
        <v>37783</v>
      </c>
      <c r="D12" s="17" t="s">
        <v>41</v>
      </c>
      <c r="E12" s="52" t="s">
        <v>39</v>
      </c>
      <c r="F12" s="71"/>
      <c r="G12" s="49"/>
      <c r="H12" s="71"/>
      <c r="I12" s="71"/>
      <c r="J12" s="71"/>
      <c r="K12" s="76"/>
      <c r="L12" s="76"/>
      <c r="M12" s="79"/>
      <c r="N12" s="79"/>
      <c r="O12" s="87"/>
      <c r="P12" s="8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>
        <f t="shared" si="0"/>
        <v>0</v>
      </c>
    </row>
    <row r="13" spans="1:29" s="17" customFormat="1">
      <c r="B13" s="23"/>
      <c r="C13" s="28"/>
      <c r="E13" s="52"/>
      <c r="F13" s="47"/>
      <c r="G13" s="49"/>
      <c r="H13" s="68"/>
      <c r="I13" s="71"/>
      <c r="J13" s="71"/>
      <c r="K13" s="76"/>
      <c r="L13" s="76"/>
      <c r="M13" s="79"/>
      <c r="N13" s="79"/>
      <c r="O13" s="87"/>
      <c r="P13" s="87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s="17" customFormat="1">
      <c r="A14" s="20"/>
      <c r="B14" s="28"/>
      <c r="C14" s="28"/>
      <c r="D14" s="20" t="s">
        <v>6</v>
      </c>
      <c r="E14" s="49">
        <v>5</v>
      </c>
      <c r="F14" s="47"/>
      <c r="G14" s="49">
        <v>5</v>
      </c>
      <c r="H14" s="68"/>
      <c r="I14" s="71">
        <v>3</v>
      </c>
      <c r="J14" s="71"/>
      <c r="K14" s="76">
        <v>3</v>
      </c>
      <c r="L14" s="76"/>
      <c r="M14" s="79">
        <v>4</v>
      </c>
      <c r="N14" s="79"/>
      <c r="O14" s="87">
        <v>3</v>
      </c>
      <c r="P14" s="8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s="17" customFormat="1">
      <c r="A15" s="20"/>
      <c r="D15" s="20" t="s">
        <v>7</v>
      </c>
      <c r="E15" s="49">
        <v>8</v>
      </c>
      <c r="F15" s="47"/>
      <c r="G15" s="49">
        <v>7</v>
      </c>
      <c r="H15" s="68"/>
      <c r="I15" s="71">
        <v>3</v>
      </c>
      <c r="J15" s="71"/>
      <c r="K15" s="76">
        <v>7</v>
      </c>
      <c r="L15" s="76"/>
      <c r="M15" s="79">
        <v>10</v>
      </c>
      <c r="N15" s="79"/>
      <c r="O15" s="87">
        <v>3</v>
      </c>
      <c r="P15" s="8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s="17" customFormat="1">
      <c r="A16" s="20"/>
      <c r="E16" s="49"/>
      <c r="F16" s="47"/>
      <c r="G16" s="49"/>
      <c r="H16" s="68"/>
      <c r="I16" s="71"/>
      <c r="J16" s="71"/>
      <c r="K16" s="76"/>
      <c r="L16" s="76"/>
      <c r="M16" s="79"/>
      <c r="N16" s="79"/>
      <c r="O16" s="87"/>
      <c r="P16" s="8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1:16">
      <c r="K17" s="76"/>
      <c r="L17" s="76"/>
      <c r="M17" s="79"/>
      <c r="N17" s="79"/>
      <c r="O17" s="87"/>
      <c r="P17" s="87"/>
    </row>
  </sheetData>
  <sortState ref="B6:AE12">
    <sortCondition descending="1" ref="AC6:AC12"/>
  </sortState>
  <mergeCells count="48">
    <mergeCell ref="E1:F1"/>
    <mergeCell ref="E2:F2"/>
    <mergeCell ref="E3:F3"/>
    <mergeCell ref="E4:F4"/>
    <mergeCell ref="G1:H1"/>
    <mergeCell ref="G2:H2"/>
    <mergeCell ref="G4:H4"/>
    <mergeCell ref="G3:H3"/>
    <mergeCell ref="I2:J2"/>
    <mergeCell ref="K2:L2"/>
    <mergeCell ref="I1:J1"/>
    <mergeCell ref="K1:L1"/>
    <mergeCell ref="I4:J4"/>
    <mergeCell ref="K4:L4"/>
    <mergeCell ref="I3:J3"/>
    <mergeCell ref="K3:L3"/>
    <mergeCell ref="AA1:AB1"/>
    <mergeCell ref="M2:N2"/>
    <mergeCell ref="O2:P2"/>
    <mergeCell ref="Q2:R2"/>
    <mergeCell ref="S2:T2"/>
    <mergeCell ref="U2:V2"/>
    <mergeCell ref="W2:X2"/>
    <mergeCell ref="Y2:Z2"/>
    <mergeCell ref="AA2:AB2"/>
    <mergeCell ref="M1:N1"/>
    <mergeCell ref="O1:P1"/>
    <mergeCell ref="Q1:R1"/>
    <mergeCell ref="S1:T1"/>
    <mergeCell ref="U1:V1"/>
    <mergeCell ref="W1:X1"/>
    <mergeCell ref="Y1:Z1"/>
    <mergeCell ref="U3:V3"/>
    <mergeCell ref="W3:X3"/>
    <mergeCell ref="Y3:Z3"/>
    <mergeCell ref="AA3:AB3"/>
    <mergeCell ref="M4:N4"/>
    <mergeCell ref="O4:P4"/>
    <mergeCell ref="Q4:R4"/>
    <mergeCell ref="S4:T4"/>
    <mergeCell ref="U4:V4"/>
    <mergeCell ref="W4:X4"/>
    <mergeCell ref="Y4:Z4"/>
    <mergeCell ref="AA4:AB4"/>
    <mergeCell ref="M3:N3"/>
    <mergeCell ref="O3:P3"/>
    <mergeCell ref="Q3:R3"/>
    <mergeCell ref="S3:T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4"/>
  <sheetViews>
    <sheetView zoomScaleNormal="10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M21" sqref="M21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6" width="5.77734375" style="12" customWidth="1"/>
    <col min="17" max="31" width="5.77734375" style="1" customWidth="1"/>
    <col min="32" max="16384" width="9.33203125" style="1"/>
  </cols>
  <sheetData>
    <row r="1" spans="1:31" ht="25.95" customHeight="1">
      <c r="A1" s="1" t="s">
        <v>0</v>
      </c>
      <c r="D1" s="4" t="s">
        <v>13</v>
      </c>
      <c r="E1" s="132" t="s">
        <v>21</v>
      </c>
      <c r="F1" s="132"/>
      <c r="G1" s="132" t="s">
        <v>30</v>
      </c>
      <c r="H1" s="132"/>
      <c r="I1" s="132" t="s">
        <v>40</v>
      </c>
      <c r="J1" s="132"/>
      <c r="K1" s="132" t="s">
        <v>42</v>
      </c>
      <c r="L1" s="132"/>
      <c r="M1" s="131" t="s">
        <v>58</v>
      </c>
      <c r="N1" s="131"/>
      <c r="O1" s="132" t="s">
        <v>85</v>
      </c>
      <c r="P1" s="132"/>
      <c r="Q1" s="133" t="s">
        <v>43</v>
      </c>
      <c r="R1" s="133"/>
      <c r="S1" s="134" t="s">
        <v>86</v>
      </c>
      <c r="T1" s="134"/>
      <c r="U1" s="131" t="s">
        <v>56</v>
      </c>
      <c r="V1" s="131"/>
      <c r="W1" s="131" t="s">
        <v>87</v>
      </c>
      <c r="X1" s="131"/>
      <c r="Y1" s="131" t="s">
        <v>88</v>
      </c>
      <c r="Z1" s="131"/>
      <c r="AA1" s="131" t="s">
        <v>89</v>
      </c>
      <c r="AB1" s="131"/>
      <c r="AC1" s="131" t="s">
        <v>90</v>
      </c>
      <c r="AD1" s="131"/>
    </row>
    <row r="2" spans="1:31" ht="13.5" customHeight="1">
      <c r="A2" s="1"/>
      <c r="D2" s="4"/>
      <c r="E2" s="132" t="s">
        <v>31</v>
      </c>
      <c r="F2" s="132"/>
      <c r="G2" s="129" t="s">
        <v>32</v>
      </c>
      <c r="H2" s="129"/>
      <c r="I2" s="129" t="s">
        <v>31</v>
      </c>
      <c r="J2" s="129"/>
      <c r="K2" s="129" t="s">
        <v>33</v>
      </c>
      <c r="L2" s="129"/>
      <c r="M2" s="131" t="s">
        <v>32</v>
      </c>
      <c r="N2" s="131"/>
      <c r="O2" s="129" t="s">
        <v>33</v>
      </c>
      <c r="P2" s="129"/>
      <c r="Q2" s="130"/>
      <c r="R2" s="130"/>
      <c r="S2" s="128"/>
      <c r="T2" s="128"/>
      <c r="U2" s="120" t="s">
        <v>32</v>
      </c>
      <c r="V2" s="120"/>
      <c r="W2" s="120"/>
      <c r="X2" s="120"/>
      <c r="Y2" s="120" t="s">
        <v>32</v>
      </c>
      <c r="Z2" s="120"/>
      <c r="AA2" s="120"/>
      <c r="AB2" s="120"/>
      <c r="AC2" s="120" t="s">
        <v>32</v>
      </c>
      <c r="AD2" s="120"/>
    </row>
    <row r="3" spans="1:31">
      <c r="A3" s="1"/>
      <c r="C3" s="59">
        <v>36760</v>
      </c>
      <c r="E3" s="129" t="s">
        <v>22</v>
      </c>
      <c r="F3" s="129"/>
      <c r="G3" s="129" t="s">
        <v>44</v>
      </c>
      <c r="H3" s="129"/>
      <c r="I3" s="129" t="s">
        <v>25</v>
      </c>
      <c r="J3" s="129"/>
      <c r="K3" s="129" t="s">
        <v>45</v>
      </c>
      <c r="L3" s="129"/>
      <c r="M3" s="120" t="s">
        <v>59</v>
      </c>
      <c r="N3" s="120"/>
      <c r="O3" s="129" t="s">
        <v>34</v>
      </c>
      <c r="P3" s="129"/>
      <c r="Q3" s="130" t="s">
        <v>91</v>
      </c>
      <c r="R3" s="130"/>
      <c r="S3" s="128" t="s">
        <v>92</v>
      </c>
      <c r="T3" s="128"/>
      <c r="U3" s="120" t="s">
        <v>57</v>
      </c>
      <c r="V3" s="120"/>
      <c r="W3" s="120" t="s">
        <v>93</v>
      </c>
      <c r="X3" s="120"/>
      <c r="Y3" s="120" t="s">
        <v>94</v>
      </c>
      <c r="Z3" s="120"/>
      <c r="AA3" s="120" t="s">
        <v>35</v>
      </c>
      <c r="AB3" s="120"/>
      <c r="AC3" s="120" t="s">
        <v>95</v>
      </c>
      <c r="AD3" s="120"/>
    </row>
    <row r="4" spans="1:31">
      <c r="A4" s="1"/>
      <c r="C4" s="59">
        <v>37856</v>
      </c>
      <c r="E4" s="121" t="s">
        <v>96</v>
      </c>
      <c r="F4" s="121"/>
      <c r="G4" s="121" t="s">
        <v>97</v>
      </c>
      <c r="H4" s="122"/>
      <c r="I4" s="121">
        <v>43182</v>
      </c>
      <c r="J4" s="122"/>
      <c r="K4" s="121" t="s">
        <v>99</v>
      </c>
      <c r="L4" s="122"/>
      <c r="M4" s="125">
        <v>43582</v>
      </c>
      <c r="N4" s="135"/>
      <c r="O4" s="121" t="s">
        <v>100</v>
      </c>
      <c r="P4" s="121"/>
      <c r="Q4" s="123">
        <v>43617</v>
      </c>
      <c r="R4" s="124"/>
      <c r="S4" s="126" t="s">
        <v>101</v>
      </c>
      <c r="T4" s="127"/>
      <c r="U4" s="125" t="s">
        <v>102</v>
      </c>
      <c r="V4" s="125"/>
      <c r="W4" s="125">
        <v>43778</v>
      </c>
      <c r="X4" s="125"/>
      <c r="Y4" s="125">
        <v>43779</v>
      </c>
      <c r="Z4" s="125"/>
      <c r="AA4" s="125">
        <v>43806</v>
      </c>
      <c r="AB4" s="125"/>
      <c r="AC4" s="125" t="s">
        <v>103</v>
      </c>
      <c r="AD4" s="125"/>
    </row>
    <row r="5" spans="1:31" ht="52.8">
      <c r="B5" s="13" t="s">
        <v>17</v>
      </c>
      <c r="C5" s="9" t="s">
        <v>23</v>
      </c>
      <c r="D5" s="9" t="s">
        <v>24</v>
      </c>
      <c r="E5" s="26" t="s">
        <v>4</v>
      </c>
      <c r="F5" s="26" t="s">
        <v>5</v>
      </c>
      <c r="G5" s="136" t="s">
        <v>4</v>
      </c>
      <c r="H5" s="136" t="s">
        <v>5</v>
      </c>
      <c r="I5" s="136" t="s">
        <v>4</v>
      </c>
      <c r="J5" s="136" t="s">
        <v>5</v>
      </c>
      <c r="K5" s="136" t="s">
        <v>4</v>
      </c>
      <c r="L5" s="136" t="s">
        <v>5</v>
      </c>
      <c r="M5" s="137" t="s">
        <v>4</v>
      </c>
      <c r="N5" s="137" t="s">
        <v>5</v>
      </c>
      <c r="O5" s="136" t="s">
        <v>4</v>
      </c>
      <c r="P5" s="136" t="s">
        <v>5</v>
      </c>
      <c r="Q5" s="138" t="s">
        <v>4</v>
      </c>
      <c r="R5" s="138" t="s">
        <v>5</v>
      </c>
      <c r="S5" s="139" t="s">
        <v>4</v>
      </c>
      <c r="T5" s="139" t="s">
        <v>5</v>
      </c>
      <c r="U5" s="137" t="s">
        <v>4</v>
      </c>
      <c r="V5" s="137" t="s">
        <v>5</v>
      </c>
      <c r="W5" s="137" t="s">
        <v>4</v>
      </c>
      <c r="X5" s="137" t="s">
        <v>5</v>
      </c>
      <c r="Y5" s="137" t="s">
        <v>4</v>
      </c>
      <c r="Z5" s="137" t="s">
        <v>5</v>
      </c>
      <c r="AA5" s="137" t="s">
        <v>4</v>
      </c>
      <c r="AB5" s="137" t="s">
        <v>5</v>
      </c>
      <c r="AC5" s="137" t="s">
        <v>4</v>
      </c>
      <c r="AD5" s="137" t="s">
        <v>5</v>
      </c>
      <c r="AE5" s="140" t="s">
        <v>3</v>
      </c>
    </row>
    <row r="6" spans="1:31" s="91" customFormat="1">
      <c r="A6" s="90" t="s">
        <v>36</v>
      </c>
      <c r="B6" s="91" t="s">
        <v>54</v>
      </c>
      <c r="C6" s="114">
        <v>37145</v>
      </c>
      <c r="D6" s="115" t="s">
        <v>55</v>
      </c>
      <c r="E6" s="95" t="s">
        <v>36</v>
      </c>
      <c r="F6" s="94">
        <v>15</v>
      </c>
      <c r="G6" s="95" t="s">
        <v>37</v>
      </c>
      <c r="H6" s="94">
        <v>8</v>
      </c>
      <c r="I6" s="94" t="s">
        <v>36</v>
      </c>
      <c r="J6" s="94">
        <v>15</v>
      </c>
      <c r="K6" s="94" t="s">
        <v>36</v>
      </c>
      <c r="L6" s="94">
        <v>20</v>
      </c>
      <c r="M6" s="94" t="s">
        <v>36</v>
      </c>
      <c r="N6" s="94"/>
      <c r="O6" s="94" t="s">
        <v>38</v>
      </c>
      <c r="P6" s="94">
        <v>17</v>
      </c>
      <c r="Q6" s="94" t="s">
        <v>36</v>
      </c>
      <c r="R6" s="94"/>
      <c r="AE6" s="91">
        <f>SUM(F6:AD6)</f>
        <v>75</v>
      </c>
    </row>
    <row r="7" spans="1:31" s="17" customFormat="1">
      <c r="A7" s="20" t="s">
        <v>38</v>
      </c>
      <c r="B7" s="23" t="s">
        <v>129</v>
      </c>
      <c r="C7" s="29">
        <v>37713</v>
      </c>
      <c r="D7" s="17" t="s">
        <v>131</v>
      </c>
      <c r="E7" s="54"/>
      <c r="F7" s="27"/>
      <c r="G7" s="52"/>
      <c r="H7" s="27"/>
      <c r="I7" s="27" t="s">
        <v>38</v>
      </c>
      <c r="J7" s="27">
        <v>12</v>
      </c>
      <c r="K7" s="27" t="s">
        <v>38</v>
      </c>
      <c r="L7" s="27">
        <v>17</v>
      </c>
      <c r="M7" s="27"/>
      <c r="N7" s="27"/>
      <c r="O7" s="27" t="s">
        <v>37</v>
      </c>
      <c r="P7" s="27">
        <v>16</v>
      </c>
      <c r="Q7" s="27" t="s">
        <v>38</v>
      </c>
      <c r="R7" s="27"/>
      <c r="AE7" s="17">
        <f>SUM(F7:AD7)</f>
        <v>45</v>
      </c>
    </row>
    <row r="8" spans="1:31" s="17" customFormat="1">
      <c r="A8" s="20" t="s">
        <v>37</v>
      </c>
      <c r="B8" s="23" t="s">
        <v>130</v>
      </c>
      <c r="C8" s="75">
        <v>37428</v>
      </c>
      <c r="D8" s="17" t="s">
        <v>131</v>
      </c>
      <c r="E8" s="54"/>
      <c r="F8" s="27"/>
      <c r="G8" s="52"/>
      <c r="H8" s="27"/>
      <c r="I8" s="27" t="s">
        <v>37</v>
      </c>
      <c r="J8" s="27">
        <v>11</v>
      </c>
      <c r="K8" s="27"/>
      <c r="L8" s="27"/>
      <c r="M8" s="27"/>
      <c r="N8" s="27"/>
      <c r="O8" s="84" t="s">
        <v>39</v>
      </c>
      <c r="P8" s="27"/>
      <c r="Q8" s="88"/>
      <c r="R8" s="88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>
        <f>SUM(F8:AD8)</f>
        <v>11</v>
      </c>
    </row>
    <row r="9" spans="1:31" s="17" customFormat="1">
      <c r="A9" s="20" t="s">
        <v>134</v>
      </c>
      <c r="B9" s="23" t="s">
        <v>46</v>
      </c>
      <c r="C9" s="46">
        <v>36960</v>
      </c>
      <c r="D9" s="17" t="s">
        <v>18</v>
      </c>
      <c r="E9" s="54"/>
      <c r="F9" s="27"/>
      <c r="G9" s="52" t="s">
        <v>39</v>
      </c>
      <c r="H9" s="27"/>
      <c r="I9" s="27"/>
      <c r="J9" s="27"/>
      <c r="K9" s="27"/>
      <c r="L9" s="27"/>
      <c r="M9" s="27"/>
      <c r="N9" s="27"/>
      <c r="O9" s="27"/>
      <c r="P9" s="27"/>
      <c r="Q9" s="88"/>
      <c r="R9" s="88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>
        <f>SUM(F9:AD9)</f>
        <v>0</v>
      </c>
    </row>
    <row r="10" spans="1:31" s="17" customFormat="1">
      <c r="E10" s="49"/>
      <c r="F10" s="47"/>
      <c r="G10" s="49"/>
      <c r="H10" s="68"/>
      <c r="I10" s="71"/>
      <c r="J10" s="71"/>
      <c r="K10" s="76"/>
      <c r="L10" s="76"/>
      <c r="M10" s="78"/>
      <c r="N10" s="78"/>
      <c r="O10" s="79"/>
      <c r="P10" s="79"/>
      <c r="Q10" s="87"/>
      <c r="R10" s="87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17" customFormat="1">
      <c r="A11" s="20"/>
      <c r="B11" s="28"/>
      <c r="C11" s="28"/>
      <c r="D11" s="20" t="s">
        <v>6</v>
      </c>
      <c r="E11" s="49">
        <v>1</v>
      </c>
      <c r="F11" s="47"/>
      <c r="G11" s="49">
        <v>2</v>
      </c>
      <c r="H11" s="68"/>
      <c r="I11" s="71">
        <v>3</v>
      </c>
      <c r="J11" s="71"/>
      <c r="K11" s="76">
        <v>2</v>
      </c>
      <c r="L11" s="76"/>
      <c r="M11" s="78">
        <v>1</v>
      </c>
      <c r="N11" s="78"/>
      <c r="O11" s="79">
        <v>7</v>
      </c>
      <c r="P11" s="79"/>
      <c r="Q11" s="87">
        <v>2</v>
      </c>
      <c r="R11" s="87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17" customFormat="1">
      <c r="A12" s="20"/>
      <c r="D12" s="20" t="s">
        <v>7</v>
      </c>
      <c r="E12" s="49">
        <v>4</v>
      </c>
      <c r="F12" s="47"/>
      <c r="G12" s="49">
        <v>5</v>
      </c>
      <c r="H12" s="68"/>
      <c r="I12" s="71">
        <v>3</v>
      </c>
      <c r="J12" s="71"/>
      <c r="K12" s="76">
        <v>6</v>
      </c>
      <c r="L12" s="76"/>
      <c r="M12" s="78">
        <v>2</v>
      </c>
      <c r="N12" s="78"/>
      <c r="O12" s="79">
        <v>3</v>
      </c>
      <c r="P12" s="79"/>
      <c r="Q12" s="87">
        <v>2</v>
      </c>
      <c r="R12" s="87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17" customFormat="1">
      <c r="A13" s="20"/>
      <c r="E13" s="49"/>
      <c r="F13" s="47"/>
      <c r="G13" s="49"/>
      <c r="H13" s="68"/>
      <c r="I13" s="71"/>
      <c r="J13" s="71"/>
      <c r="K13" s="76"/>
      <c r="L13" s="76"/>
      <c r="M13" s="78"/>
      <c r="N13" s="78"/>
      <c r="O13" s="79"/>
      <c r="P13" s="79"/>
      <c r="Q13" s="87"/>
      <c r="R13" s="87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>
      <c r="O14" s="79"/>
      <c r="P14" s="79"/>
      <c r="Q14" s="87"/>
      <c r="R14" s="87"/>
    </row>
  </sheetData>
  <sortState ref="B6:AI9">
    <sortCondition descending="1" ref="AE6:AE9"/>
  </sortState>
  <mergeCells count="52">
    <mergeCell ref="E1:F1"/>
    <mergeCell ref="G1:H1"/>
    <mergeCell ref="E4:F4"/>
    <mergeCell ref="E3:F3"/>
    <mergeCell ref="E2:F2"/>
    <mergeCell ref="G2:H2"/>
    <mergeCell ref="G3:H3"/>
    <mergeCell ref="G4:H4"/>
    <mergeCell ref="K3:L3"/>
    <mergeCell ref="I3:J3"/>
    <mergeCell ref="I4:J4"/>
    <mergeCell ref="K4:L4"/>
    <mergeCell ref="I1:J1"/>
    <mergeCell ref="I2:J2"/>
    <mergeCell ref="K2:L2"/>
    <mergeCell ref="K1:L1"/>
    <mergeCell ref="U1:V1"/>
    <mergeCell ref="W1:X1"/>
    <mergeCell ref="Y1:Z1"/>
    <mergeCell ref="AA1:AB1"/>
    <mergeCell ref="M1:N1"/>
    <mergeCell ref="O1:P1"/>
    <mergeCell ref="Q1:R1"/>
    <mergeCell ref="M3:N3"/>
    <mergeCell ref="O3:P3"/>
    <mergeCell ref="Q3:R3"/>
    <mergeCell ref="AC1:AD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S1:T1"/>
    <mergeCell ref="AC3:AD3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S3:T3"/>
    <mergeCell ref="U3:V3"/>
    <mergeCell ref="W3:X3"/>
    <mergeCell ref="Y3:Z3"/>
    <mergeCell ref="AA3:AB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E5" sqref="E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4" width="5.77734375" style="12" customWidth="1"/>
    <col min="15" max="29" width="5.77734375" style="1" customWidth="1"/>
    <col min="30" max="16384" width="9.33203125" style="1"/>
  </cols>
  <sheetData>
    <row r="1" spans="1:29" ht="26.25" customHeight="1">
      <c r="A1" s="1" t="s">
        <v>0</v>
      </c>
      <c r="D1" s="4" t="s">
        <v>13</v>
      </c>
      <c r="E1" s="132" t="s">
        <v>21</v>
      </c>
      <c r="F1" s="132"/>
      <c r="G1" s="132" t="s">
        <v>30</v>
      </c>
      <c r="H1" s="132"/>
      <c r="I1" s="132" t="s">
        <v>40</v>
      </c>
      <c r="J1" s="132"/>
      <c r="K1" s="132" t="s">
        <v>42</v>
      </c>
      <c r="L1" s="132"/>
      <c r="M1" s="132" t="s">
        <v>85</v>
      </c>
      <c r="N1" s="132"/>
      <c r="O1" s="133" t="s">
        <v>43</v>
      </c>
      <c r="P1" s="133"/>
      <c r="Q1" s="134" t="s">
        <v>86</v>
      </c>
      <c r="R1" s="134"/>
      <c r="S1" s="131" t="s">
        <v>56</v>
      </c>
      <c r="T1" s="131"/>
      <c r="U1" s="131" t="s">
        <v>87</v>
      </c>
      <c r="V1" s="131"/>
      <c r="W1" s="131" t="s">
        <v>88</v>
      </c>
      <c r="X1" s="131"/>
      <c r="Y1" s="131" t="s">
        <v>89</v>
      </c>
      <c r="Z1" s="131"/>
      <c r="AA1" s="131" t="s">
        <v>90</v>
      </c>
      <c r="AB1" s="131"/>
    </row>
    <row r="2" spans="1:29" ht="13.5" customHeight="1">
      <c r="A2" s="1"/>
      <c r="D2" s="4"/>
      <c r="E2" s="132" t="s">
        <v>31</v>
      </c>
      <c r="F2" s="132"/>
      <c r="G2" s="129" t="s">
        <v>32</v>
      </c>
      <c r="H2" s="129"/>
      <c r="I2" s="129" t="s">
        <v>31</v>
      </c>
      <c r="J2" s="129"/>
      <c r="K2" s="129" t="s">
        <v>33</v>
      </c>
      <c r="L2" s="129"/>
      <c r="M2" s="129" t="s">
        <v>33</v>
      </c>
      <c r="N2" s="129"/>
      <c r="O2" s="130"/>
      <c r="P2" s="130"/>
      <c r="Q2" s="128"/>
      <c r="R2" s="128"/>
      <c r="S2" s="120" t="s">
        <v>32</v>
      </c>
      <c r="T2" s="120"/>
      <c r="U2" s="120"/>
      <c r="V2" s="120"/>
      <c r="W2" s="120" t="s">
        <v>32</v>
      </c>
      <c r="X2" s="120"/>
      <c r="Y2" s="120"/>
      <c r="Z2" s="120"/>
      <c r="AA2" s="120" t="s">
        <v>32</v>
      </c>
      <c r="AB2" s="120"/>
    </row>
    <row r="3" spans="1:29">
      <c r="A3" s="1"/>
      <c r="C3" s="59">
        <v>36760</v>
      </c>
      <c r="E3" s="129" t="s">
        <v>22</v>
      </c>
      <c r="F3" s="129"/>
      <c r="G3" s="129" t="s">
        <v>44</v>
      </c>
      <c r="H3" s="129"/>
      <c r="I3" s="129" t="s">
        <v>25</v>
      </c>
      <c r="J3" s="129"/>
      <c r="K3" s="129" t="s">
        <v>45</v>
      </c>
      <c r="L3" s="129"/>
      <c r="M3" s="129" t="s">
        <v>34</v>
      </c>
      <c r="N3" s="129"/>
      <c r="O3" s="130" t="s">
        <v>91</v>
      </c>
      <c r="P3" s="130"/>
      <c r="Q3" s="128" t="s">
        <v>92</v>
      </c>
      <c r="R3" s="128"/>
      <c r="S3" s="120" t="s">
        <v>57</v>
      </c>
      <c r="T3" s="120"/>
      <c r="U3" s="120" t="s">
        <v>93</v>
      </c>
      <c r="V3" s="120"/>
      <c r="W3" s="120" t="s">
        <v>94</v>
      </c>
      <c r="X3" s="120"/>
      <c r="Y3" s="120" t="s">
        <v>35</v>
      </c>
      <c r="Z3" s="120"/>
      <c r="AA3" s="120" t="s">
        <v>95</v>
      </c>
      <c r="AB3" s="120"/>
    </row>
    <row r="4" spans="1:29">
      <c r="A4" s="1"/>
      <c r="C4" s="59">
        <v>37856</v>
      </c>
      <c r="E4" s="121" t="s">
        <v>96</v>
      </c>
      <c r="F4" s="121"/>
      <c r="G4" s="121" t="s">
        <v>97</v>
      </c>
      <c r="H4" s="122"/>
      <c r="I4" s="121">
        <v>43182</v>
      </c>
      <c r="J4" s="122"/>
      <c r="K4" s="121" t="s">
        <v>99</v>
      </c>
      <c r="L4" s="122"/>
      <c r="M4" s="121" t="s">
        <v>100</v>
      </c>
      <c r="N4" s="121"/>
      <c r="O4" s="123">
        <v>43617</v>
      </c>
      <c r="P4" s="124"/>
      <c r="Q4" s="126" t="s">
        <v>101</v>
      </c>
      <c r="R4" s="127"/>
      <c r="S4" s="125" t="s">
        <v>102</v>
      </c>
      <c r="T4" s="125"/>
      <c r="U4" s="125">
        <v>43778</v>
      </c>
      <c r="V4" s="125"/>
      <c r="W4" s="125">
        <v>43779</v>
      </c>
      <c r="X4" s="125"/>
      <c r="Y4" s="125">
        <v>43806</v>
      </c>
      <c r="Z4" s="125"/>
      <c r="AA4" s="125" t="s">
        <v>103</v>
      </c>
      <c r="AB4" s="125"/>
    </row>
    <row r="5" spans="1:29" ht="52.8">
      <c r="B5" s="13" t="s">
        <v>26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26" t="s">
        <v>4</v>
      </c>
      <c r="N5" s="26" t="s">
        <v>5</v>
      </c>
      <c r="O5" s="36" t="s">
        <v>4</v>
      </c>
      <c r="P5" s="36" t="s">
        <v>5</v>
      </c>
      <c r="Q5" s="37" t="s">
        <v>4</v>
      </c>
      <c r="R5" s="37" t="s">
        <v>5</v>
      </c>
      <c r="S5" s="35" t="s">
        <v>4</v>
      </c>
      <c r="T5" s="35" t="s">
        <v>5</v>
      </c>
      <c r="U5" s="35" t="s">
        <v>4</v>
      </c>
      <c r="V5" s="35" t="s">
        <v>5</v>
      </c>
      <c r="W5" s="35" t="s">
        <v>4</v>
      </c>
      <c r="X5" s="35" t="s">
        <v>5</v>
      </c>
      <c r="Y5" s="35" t="s">
        <v>4</v>
      </c>
      <c r="Z5" s="35" t="s">
        <v>5</v>
      </c>
      <c r="AA5" s="35" t="s">
        <v>4</v>
      </c>
      <c r="AB5" s="35" t="s">
        <v>5</v>
      </c>
      <c r="AC5" s="8" t="s">
        <v>3</v>
      </c>
    </row>
    <row r="6" spans="1:29" s="17" customFormat="1">
      <c r="A6" s="20" t="s">
        <v>36</v>
      </c>
      <c r="B6" s="23" t="s">
        <v>111</v>
      </c>
      <c r="C6" s="46">
        <v>37369</v>
      </c>
      <c r="D6" s="16" t="s">
        <v>115</v>
      </c>
      <c r="E6" s="54" t="s">
        <v>36</v>
      </c>
      <c r="F6" s="27">
        <v>15</v>
      </c>
      <c r="G6" s="54" t="s">
        <v>36</v>
      </c>
      <c r="H6" s="27">
        <v>12</v>
      </c>
      <c r="I6" s="27"/>
      <c r="J6" s="27"/>
      <c r="K6" s="27" t="s">
        <v>36</v>
      </c>
      <c r="L6" s="27">
        <v>20</v>
      </c>
      <c r="M6" s="27"/>
      <c r="N6" s="27"/>
      <c r="O6" s="88"/>
      <c r="P6" s="88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>
        <f t="shared" ref="AC6:AC11" si="0">SUM(F6:AB6)</f>
        <v>47</v>
      </c>
    </row>
    <row r="7" spans="1:29" s="91" customFormat="1">
      <c r="A7" s="90" t="s">
        <v>38</v>
      </c>
      <c r="B7" s="112" t="s">
        <v>67</v>
      </c>
      <c r="C7" s="116">
        <v>37449</v>
      </c>
      <c r="D7" s="91" t="s">
        <v>52</v>
      </c>
      <c r="E7" s="95"/>
      <c r="F7" s="94"/>
      <c r="G7" s="93" t="s">
        <v>39</v>
      </c>
      <c r="H7" s="94"/>
      <c r="I7" s="94" t="s">
        <v>36</v>
      </c>
      <c r="J7" s="94">
        <v>15</v>
      </c>
      <c r="K7" s="94"/>
      <c r="L7" s="94"/>
      <c r="M7" s="94" t="s">
        <v>37</v>
      </c>
      <c r="N7" s="94">
        <v>16</v>
      </c>
      <c r="O7" s="94" t="s">
        <v>36</v>
      </c>
      <c r="P7" s="94"/>
      <c r="AC7" s="91">
        <f t="shared" si="0"/>
        <v>31</v>
      </c>
    </row>
    <row r="8" spans="1:29" s="12" customFormat="1">
      <c r="A8" s="20" t="s">
        <v>37</v>
      </c>
      <c r="B8" s="23" t="s">
        <v>66</v>
      </c>
      <c r="C8" s="46">
        <v>37369</v>
      </c>
      <c r="D8" s="16" t="s">
        <v>18</v>
      </c>
      <c r="E8" s="54" t="s">
        <v>38</v>
      </c>
      <c r="F8" s="27">
        <v>12</v>
      </c>
      <c r="G8" s="54" t="s">
        <v>38</v>
      </c>
      <c r="H8" s="27">
        <v>9</v>
      </c>
      <c r="I8" s="27"/>
      <c r="J8" s="27"/>
      <c r="K8" s="27"/>
      <c r="L8" s="27"/>
      <c r="M8" s="27"/>
      <c r="N8" s="27"/>
      <c r="O8" s="88"/>
      <c r="P8" s="88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>
        <f t="shared" si="0"/>
        <v>21</v>
      </c>
    </row>
    <row r="9" spans="1:29" s="12" customFormat="1">
      <c r="A9" s="20" t="s">
        <v>134</v>
      </c>
      <c r="B9" s="23" t="s">
        <v>140</v>
      </c>
      <c r="C9" s="77"/>
      <c r="D9" s="17" t="s">
        <v>15</v>
      </c>
      <c r="E9" s="49"/>
      <c r="F9" s="47"/>
      <c r="G9" s="52"/>
      <c r="H9" s="68"/>
      <c r="I9" s="71"/>
      <c r="J9" s="71"/>
      <c r="K9" s="76" t="s">
        <v>37</v>
      </c>
      <c r="L9" s="76">
        <v>16</v>
      </c>
      <c r="M9" s="79"/>
      <c r="N9" s="79"/>
      <c r="O9" s="87"/>
      <c r="P9" s="8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6">
        <f t="shared" si="0"/>
        <v>16</v>
      </c>
    </row>
    <row r="10" spans="1:29" s="12" customFormat="1">
      <c r="A10" s="20" t="s">
        <v>119</v>
      </c>
      <c r="B10" s="23" t="s">
        <v>53</v>
      </c>
      <c r="C10" s="29">
        <v>36964</v>
      </c>
      <c r="D10" s="17" t="s">
        <v>118</v>
      </c>
      <c r="E10" s="49"/>
      <c r="F10" s="71"/>
      <c r="G10" s="52"/>
      <c r="H10" s="71"/>
      <c r="I10" s="71" t="s">
        <v>38</v>
      </c>
      <c r="J10" s="71">
        <v>12</v>
      </c>
      <c r="K10" s="76"/>
      <c r="L10" s="76"/>
      <c r="M10" s="79"/>
      <c r="N10" s="79"/>
      <c r="O10" s="87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6">
        <f t="shared" si="0"/>
        <v>12</v>
      </c>
    </row>
    <row r="11" spans="1:29" s="12" customFormat="1">
      <c r="A11" s="20" t="s">
        <v>149</v>
      </c>
      <c r="B11" s="23" t="s">
        <v>150</v>
      </c>
      <c r="C11" s="34">
        <v>37248</v>
      </c>
      <c r="D11" s="17" t="s">
        <v>12</v>
      </c>
      <c r="E11" s="49"/>
      <c r="F11" s="89"/>
      <c r="G11" s="52"/>
      <c r="H11" s="89"/>
      <c r="I11" s="89"/>
      <c r="J11" s="89"/>
      <c r="K11" s="89"/>
      <c r="L11" s="89"/>
      <c r="M11" s="89"/>
      <c r="N11" s="89"/>
      <c r="O11" s="89" t="s">
        <v>38</v>
      </c>
      <c r="P11" s="89"/>
      <c r="AC11" s="17">
        <f t="shared" si="0"/>
        <v>0</v>
      </c>
    </row>
    <row r="12" spans="1:29" s="10" customFormat="1">
      <c r="A12" s="2"/>
      <c r="B12" s="23"/>
      <c r="C12" s="42"/>
      <c r="D12" s="17"/>
      <c r="E12" s="49"/>
      <c r="F12" s="47"/>
      <c r="G12" s="49"/>
      <c r="H12" s="68"/>
      <c r="I12" s="71"/>
      <c r="J12" s="71"/>
      <c r="K12" s="76"/>
      <c r="L12" s="76"/>
      <c r="M12" s="79"/>
      <c r="N12" s="79"/>
      <c r="O12" s="87"/>
      <c r="P12" s="8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s="10" customFormat="1">
      <c r="A13" s="2"/>
      <c r="B13" s="3"/>
      <c r="C13" s="3"/>
      <c r="D13" s="2" t="s">
        <v>6</v>
      </c>
      <c r="E13" s="49">
        <v>2</v>
      </c>
      <c r="F13" s="47"/>
      <c r="G13" s="49">
        <v>3</v>
      </c>
      <c r="H13" s="68"/>
      <c r="I13" s="71">
        <v>2</v>
      </c>
      <c r="J13" s="71"/>
      <c r="K13" s="76">
        <v>2</v>
      </c>
      <c r="L13" s="76"/>
      <c r="M13" s="79">
        <v>1</v>
      </c>
      <c r="N13" s="79"/>
      <c r="O13" s="87">
        <v>2</v>
      </c>
      <c r="P13" s="87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s="10" customFormat="1">
      <c r="A14" s="2"/>
      <c r="B14" s="1"/>
      <c r="C14" s="1"/>
      <c r="D14" s="2" t="s">
        <v>7</v>
      </c>
      <c r="E14" s="49">
        <v>5</v>
      </c>
      <c r="F14" s="47"/>
      <c r="G14" s="49">
        <v>5</v>
      </c>
      <c r="H14" s="68"/>
      <c r="I14" s="71">
        <v>2</v>
      </c>
      <c r="J14" s="71"/>
      <c r="K14" s="76">
        <v>7</v>
      </c>
      <c r="L14" s="76"/>
      <c r="M14" s="79">
        <v>3</v>
      </c>
      <c r="N14" s="79"/>
      <c r="O14" s="87">
        <v>2</v>
      </c>
      <c r="P14" s="8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s="10" customFormat="1">
      <c r="A15" s="11"/>
      <c r="B15" s="5"/>
      <c r="C15" s="5"/>
      <c r="D15" s="5"/>
      <c r="E15" s="49"/>
      <c r="F15" s="47"/>
      <c r="G15" s="49"/>
      <c r="H15" s="68"/>
      <c r="I15" s="12"/>
      <c r="J15" s="12"/>
      <c r="K15" s="76"/>
      <c r="L15" s="76"/>
      <c r="M15" s="79"/>
      <c r="N15" s="7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>
      <c r="M16" s="79"/>
      <c r="N16" s="79"/>
    </row>
    <row r="17" spans="3:4">
      <c r="C17" s="34"/>
    </row>
    <row r="21" spans="3:4">
      <c r="D21" s="6"/>
    </row>
  </sheetData>
  <sortState ref="B6:AE10">
    <sortCondition descending="1" ref="AC6:AC10"/>
  </sortState>
  <mergeCells count="48">
    <mergeCell ref="E4:F4"/>
    <mergeCell ref="E3:F3"/>
    <mergeCell ref="E2:F2"/>
    <mergeCell ref="E1:F1"/>
    <mergeCell ref="G1:H1"/>
    <mergeCell ref="G4:H4"/>
    <mergeCell ref="G2:H2"/>
    <mergeCell ref="G3:H3"/>
    <mergeCell ref="K1:L1"/>
    <mergeCell ref="I4:J4"/>
    <mergeCell ref="K4:L4"/>
    <mergeCell ref="K3:L3"/>
    <mergeCell ref="I2:J2"/>
    <mergeCell ref="K2:L2"/>
    <mergeCell ref="I3:J3"/>
    <mergeCell ref="I1:J1"/>
    <mergeCell ref="AA1:AB1"/>
    <mergeCell ref="M2:N2"/>
    <mergeCell ref="O2:P2"/>
    <mergeCell ref="Q2:R2"/>
    <mergeCell ref="S2:T2"/>
    <mergeCell ref="U2:V2"/>
    <mergeCell ref="W2:X2"/>
    <mergeCell ref="Y2:Z2"/>
    <mergeCell ref="AA2:AB2"/>
    <mergeCell ref="M1:N1"/>
    <mergeCell ref="O1:P1"/>
    <mergeCell ref="Q1:R1"/>
    <mergeCell ref="S1:T1"/>
    <mergeCell ref="U1:V1"/>
    <mergeCell ref="W1:X1"/>
    <mergeCell ref="Y1:Z1"/>
    <mergeCell ref="U3:V3"/>
    <mergeCell ref="W3:X3"/>
    <mergeCell ref="Y3:Z3"/>
    <mergeCell ref="AA3:AB3"/>
    <mergeCell ref="M4:N4"/>
    <mergeCell ref="O4:P4"/>
    <mergeCell ref="Q4:R4"/>
    <mergeCell ref="S4:T4"/>
    <mergeCell ref="U4:V4"/>
    <mergeCell ref="W4:X4"/>
    <mergeCell ref="Y4:Z4"/>
    <mergeCell ref="AA4:AB4"/>
    <mergeCell ref="M3:N3"/>
    <mergeCell ref="O3:P3"/>
    <mergeCell ref="Q3:R3"/>
    <mergeCell ref="S3:T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2" width="5.77734375" style="12" customWidth="1"/>
    <col min="13" max="25" width="5.77734375" style="1" customWidth="1"/>
    <col min="26" max="16384" width="9.33203125" style="1"/>
  </cols>
  <sheetData>
    <row r="1" spans="1:25" ht="26.25" customHeight="1">
      <c r="A1" s="1" t="s">
        <v>0</v>
      </c>
      <c r="D1" s="4" t="s">
        <v>13</v>
      </c>
      <c r="E1" s="132" t="s">
        <v>21</v>
      </c>
      <c r="F1" s="132"/>
      <c r="G1" s="132" t="s">
        <v>30</v>
      </c>
      <c r="H1" s="132"/>
      <c r="I1" s="132" t="s">
        <v>40</v>
      </c>
      <c r="J1" s="132"/>
      <c r="K1" s="132" t="s">
        <v>85</v>
      </c>
      <c r="L1" s="132"/>
      <c r="M1" s="134" t="s">
        <v>86</v>
      </c>
      <c r="N1" s="134"/>
      <c r="O1" s="131" t="s">
        <v>56</v>
      </c>
      <c r="P1" s="131"/>
      <c r="Q1" s="131" t="s">
        <v>87</v>
      </c>
      <c r="R1" s="131"/>
      <c r="S1" s="131" t="s">
        <v>88</v>
      </c>
      <c r="T1" s="131"/>
      <c r="U1" s="131" t="s">
        <v>89</v>
      </c>
      <c r="V1" s="131"/>
      <c r="W1" s="131" t="s">
        <v>90</v>
      </c>
      <c r="X1" s="131"/>
    </row>
    <row r="2" spans="1:25" ht="13.5" customHeight="1">
      <c r="A2" s="1"/>
      <c r="D2" s="4"/>
      <c r="E2" s="132" t="s">
        <v>31</v>
      </c>
      <c r="F2" s="132"/>
      <c r="G2" s="129" t="s">
        <v>32</v>
      </c>
      <c r="H2" s="129"/>
      <c r="I2" s="129" t="s">
        <v>31</v>
      </c>
      <c r="J2" s="129"/>
      <c r="K2" s="129" t="s">
        <v>33</v>
      </c>
      <c r="L2" s="129"/>
      <c r="M2" s="128"/>
      <c r="N2" s="128"/>
      <c r="O2" s="120" t="s">
        <v>32</v>
      </c>
      <c r="P2" s="120"/>
      <c r="Q2" s="120"/>
      <c r="R2" s="120"/>
      <c r="S2" s="120" t="s">
        <v>32</v>
      </c>
      <c r="T2" s="120"/>
      <c r="U2" s="120"/>
      <c r="V2" s="120"/>
      <c r="W2" s="120" t="s">
        <v>32</v>
      </c>
      <c r="X2" s="120"/>
    </row>
    <row r="3" spans="1:25">
      <c r="A3" s="1"/>
      <c r="C3" s="59">
        <v>36760</v>
      </c>
      <c r="E3" s="129" t="s">
        <v>22</v>
      </c>
      <c r="F3" s="129"/>
      <c r="G3" s="129" t="s">
        <v>44</v>
      </c>
      <c r="H3" s="129"/>
      <c r="I3" s="129" t="s">
        <v>25</v>
      </c>
      <c r="J3" s="129"/>
      <c r="K3" s="129" t="s">
        <v>34</v>
      </c>
      <c r="L3" s="129"/>
      <c r="M3" s="128" t="s">
        <v>92</v>
      </c>
      <c r="N3" s="128"/>
      <c r="O3" s="120" t="s">
        <v>57</v>
      </c>
      <c r="P3" s="120"/>
      <c r="Q3" s="120" t="s">
        <v>93</v>
      </c>
      <c r="R3" s="120"/>
      <c r="S3" s="120" t="s">
        <v>94</v>
      </c>
      <c r="T3" s="120"/>
      <c r="U3" s="120" t="s">
        <v>35</v>
      </c>
      <c r="V3" s="120"/>
      <c r="W3" s="120" t="s">
        <v>95</v>
      </c>
      <c r="X3" s="120"/>
    </row>
    <row r="4" spans="1:25">
      <c r="A4" s="1"/>
      <c r="C4" s="59">
        <v>37856</v>
      </c>
      <c r="E4" s="121" t="s">
        <v>96</v>
      </c>
      <c r="F4" s="121"/>
      <c r="G4" s="121" t="s">
        <v>97</v>
      </c>
      <c r="H4" s="122"/>
      <c r="I4" s="121">
        <v>43182</v>
      </c>
      <c r="J4" s="122"/>
      <c r="K4" s="121" t="s">
        <v>100</v>
      </c>
      <c r="L4" s="121"/>
      <c r="M4" s="126" t="s">
        <v>101</v>
      </c>
      <c r="N4" s="127"/>
      <c r="O4" s="125" t="s">
        <v>102</v>
      </c>
      <c r="P4" s="125"/>
      <c r="Q4" s="125">
        <v>43778</v>
      </c>
      <c r="R4" s="125"/>
      <c r="S4" s="125">
        <v>43779</v>
      </c>
      <c r="T4" s="125"/>
      <c r="U4" s="125">
        <v>43806</v>
      </c>
      <c r="V4" s="125"/>
      <c r="W4" s="125" t="s">
        <v>103</v>
      </c>
      <c r="X4" s="125"/>
    </row>
    <row r="5" spans="1:25" ht="52.8">
      <c r="B5" s="13" t="s">
        <v>74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37" t="s">
        <v>4</v>
      </c>
      <c r="N5" s="37" t="s">
        <v>5</v>
      </c>
      <c r="O5" s="35" t="s">
        <v>4</v>
      </c>
      <c r="P5" s="35" t="s">
        <v>5</v>
      </c>
      <c r="Q5" s="35" t="s">
        <v>4</v>
      </c>
      <c r="R5" s="35" t="s">
        <v>5</v>
      </c>
      <c r="S5" s="35" t="s">
        <v>4</v>
      </c>
      <c r="T5" s="35" t="s">
        <v>5</v>
      </c>
      <c r="U5" s="35" t="s">
        <v>4</v>
      </c>
      <c r="V5" s="35" t="s">
        <v>5</v>
      </c>
      <c r="W5" s="35" t="s">
        <v>4</v>
      </c>
      <c r="X5" s="35" t="s">
        <v>5</v>
      </c>
      <c r="Y5" s="8" t="s">
        <v>3</v>
      </c>
    </row>
    <row r="6" spans="1:25" s="17" customFormat="1">
      <c r="A6" s="20" t="s">
        <v>36</v>
      </c>
      <c r="B6" s="23" t="s">
        <v>66</v>
      </c>
      <c r="C6" s="46">
        <v>37369</v>
      </c>
      <c r="D6" s="16" t="s">
        <v>18</v>
      </c>
      <c r="E6" s="54" t="s">
        <v>38</v>
      </c>
      <c r="F6" s="27">
        <v>12</v>
      </c>
      <c r="G6" s="54" t="s">
        <v>36</v>
      </c>
      <c r="H6" s="27">
        <v>12</v>
      </c>
      <c r="I6" s="27" t="s">
        <v>36</v>
      </c>
      <c r="J6" s="27">
        <v>15</v>
      </c>
      <c r="K6" s="27" t="s">
        <v>38</v>
      </c>
      <c r="L6" s="27">
        <v>17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>
        <f>SUM(F6:X6)</f>
        <v>56</v>
      </c>
    </row>
    <row r="7" spans="1:25" s="17" customFormat="1">
      <c r="A7" s="20" t="s">
        <v>38</v>
      </c>
      <c r="B7" s="23" t="s">
        <v>112</v>
      </c>
      <c r="C7" s="29">
        <v>37674</v>
      </c>
      <c r="D7" s="16" t="s">
        <v>41</v>
      </c>
      <c r="E7" s="54" t="s">
        <v>37</v>
      </c>
      <c r="F7" s="27">
        <v>11</v>
      </c>
      <c r="G7" s="54" t="s">
        <v>38</v>
      </c>
      <c r="H7" s="27">
        <v>9</v>
      </c>
      <c r="I7" s="27"/>
      <c r="J7" s="27"/>
      <c r="K7" s="27" t="s">
        <v>36</v>
      </c>
      <c r="L7" s="27">
        <v>20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>
        <f>SUM(F7:X7)</f>
        <v>40</v>
      </c>
    </row>
    <row r="8" spans="1:25" s="17" customFormat="1">
      <c r="A8" s="20" t="s">
        <v>37</v>
      </c>
      <c r="B8" s="23" t="s">
        <v>132</v>
      </c>
      <c r="C8" s="29">
        <v>37338</v>
      </c>
      <c r="D8" s="38" t="s">
        <v>141</v>
      </c>
      <c r="E8" s="58"/>
      <c r="F8" s="27"/>
      <c r="G8" s="54"/>
      <c r="H8" s="27"/>
      <c r="I8" s="27" t="s">
        <v>38</v>
      </c>
      <c r="J8" s="27">
        <v>12</v>
      </c>
      <c r="K8" s="27"/>
      <c r="L8" s="27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>
        <f>SUM(F8:X8)</f>
        <v>12</v>
      </c>
    </row>
    <row r="9" spans="1:25" s="17" customFormat="1">
      <c r="A9" s="20" t="s">
        <v>134</v>
      </c>
      <c r="B9" s="23" t="s">
        <v>113</v>
      </c>
      <c r="C9" s="53">
        <v>36628</v>
      </c>
      <c r="D9" s="16" t="s">
        <v>118</v>
      </c>
      <c r="E9" s="58" t="s">
        <v>39</v>
      </c>
      <c r="F9" s="27"/>
      <c r="G9" s="54"/>
      <c r="H9" s="27"/>
      <c r="I9" s="27"/>
      <c r="J9" s="27"/>
      <c r="K9" s="27"/>
      <c r="L9" s="27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>
        <f>SUM(F9:X9)</f>
        <v>0</v>
      </c>
    </row>
    <row r="10" spans="1:25" s="17" customFormat="1">
      <c r="A10" s="20" t="s">
        <v>134</v>
      </c>
      <c r="B10" s="23" t="s">
        <v>147</v>
      </c>
      <c r="C10" s="75">
        <v>37776</v>
      </c>
      <c r="D10" s="16" t="s">
        <v>128</v>
      </c>
      <c r="E10" s="58"/>
      <c r="F10" s="27"/>
      <c r="G10" s="54"/>
      <c r="H10" s="27"/>
      <c r="I10" s="27"/>
      <c r="J10" s="27"/>
      <c r="K10" s="84" t="s">
        <v>39</v>
      </c>
      <c r="L10" s="2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>
        <f>SUM(F10:X10)</f>
        <v>0</v>
      </c>
    </row>
    <row r="11" spans="1:25" s="17" customFormat="1">
      <c r="A11" s="20"/>
      <c r="B11" s="23"/>
      <c r="C11" s="46"/>
      <c r="D11" s="16"/>
      <c r="E11" s="54"/>
      <c r="F11" s="27"/>
      <c r="G11" s="54"/>
      <c r="H11" s="27"/>
      <c r="I11" s="27"/>
      <c r="J11" s="27"/>
      <c r="K11" s="27"/>
      <c r="L11" s="27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s="16" customFormat="1">
      <c r="A12" s="19"/>
      <c r="B12" s="14"/>
      <c r="C12" s="14"/>
      <c r="D12" s="19" t="s">
        <v>6</v>
      </c>
      <c r="E12" s="49">
        <v>3</v>
      </c>
      <c r="F12" s="48"/>
      <c r="G12" s="49">
        <v>2</v>
      </c>
      <c r="H12" s="68"/>
      <c r="I12" s="71">
        <v>2</v>
      </c>
      <c r="J12" s="71"/>
      <c r="K12" s="79">
        <v>3</v>
      </c>
      <c r="L12" s="7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s="16" customFormat="1">
      <c r="A13" s="19"/>
      <c r="D13" s="19" t="s">
        <v>7</v>
      </c>
      <c r="E13" s="49">
        <v>5</v>
      </c>
      <c r="F13" s="48"/>
      <c r="G13" s="49">
        <v>3</v>
      </c>
      <c r="H13" s="68"/>
      <c r="I13" s="71">
        <v>2</v>
      </c>
      <c r="J13" s="71"/>
      <c r="K13" s="79">
        <v>5</v>
      </c>
      <c r="L13" s="7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16" customFormat="1">
      <c r="A14" s="19"/>
      <c r="E14" s="49"/>
      <c r="F14" s="48"/>
      <c r="G14" s="49"/>
      <c r="H14" s="68"/>
      <c r="I14" s="71"/>
      <c r="J14" s="71"/>
      <c r="K14" s="79"/>
      <c r="L14" s="7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I15" s="71"/>
      <c r="J15" s="71"/>
      <c r="K15" s="79"/>
      <c r="L15" s="79"/>
    </row>
    <row r="16" spans="1:25">
      <c r="K16" s="79"/>
      <c r="L16" s="79"/>
    </row>
  </sheetData>
  <sortState ref="B6:AI9">
    <sortCondition descending="1" ref="Y6:Y9"/>
  </sortState>
  <mergeCells count="40">
    <mergeCell ref="G1:H1"/>
    <mergeCell ref="E1:F1"/>
    <mergeCell ref="E2:F2"/>
    <mergeCell ref="G2:H2"/>
    <mergeCell ref="E4:F4"/>
    <mergeCell ref="E3:F3"/>
    <mergeCell ref="G3:H3"/>
    <mergeCell ref="G4:H4"/>
    <mergeCell ref="S1:T1"/>
    <mergeCell ref="U1:V1"/>
    <mergeCell ref="W1:X1"/>
    <mergeCell ref="K1:L1"/>
    <mergeCell ref="M1:N1"/>
    <mergeCell ref="I2:J2"/>
    <mergeCell ref="O1:P1"/>
    <mergeCell ref="Q1:R1"/>
    <mergeCell ref="I1:J1"/>
    <mergeCell ref="K2:L2"/>
    <mergeCell ref="M2:N2"/>
    <mergeCell ref="O2:P2"/>
    <mergeCell ref="Q2:R2"/>
    <mergeCell ref="S2:T2"/>
    <mergeCell ref="U2:V2"/>
    <mergeCell ref="W2:X2"/>
    <mergeCell ref="S3:T3"/>
    <mergeCell ref="U3:V3"/>
    <mergeCell ref="W3:X3"/>
    <mergeCell ref="O3:P3"/>
    <mergeCell ref="Q3:R3"/>
    <mergeCell ref="I3:J3"/>
    <mergeCell ref="K3:L3"/>
    <mergeCell ref="M3:N3"/>
    <mergeCell ref="S4:T4"/>
    <mergeCell ref="U4:V4"/>
    <mergeCell ref="W4:X4"/>
    <mergeCell ref="I4:J4"/>
    <mergeCell ref="K4:L4"/>
    <mergeCell ref="M4:N4"/>
    <mergeCell ref="O4:P4"/>
    <mergeCell ref="Q4:R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8" width="5.77734375" style="12" customWidth="1"/>
    <col min="9" max="21" width="5.77734375" style="1" customWidth="1"/>
    <col min="22" max="16384" width="9.33203125" style="1"/>
  </cols>
  <sheetData>
    <row r="1" spans="1:21" ht="26.25" customHeight="1">
      <c r="A1" s="1" t="s">
        <v>0</v>
      </c>
      <c r="D1" s="4" t="s">
        <v>13</v>
      </c>
      <c r="E1" s="132" t="s">
        <v>30</v>
      </c>
      <c r="F1" s="132"/>
      <c r="G1" s="132" t="s">
        <v>85</v>
      </c>
      <c r="H1" s="132"/>
      <c r="I1" s="134" t="s">
        <v>86</v>
      </c>
      <c r="J1" s="134"/>
      <c r="K1" s="131" t="s">
        <v>56</v>
      </c>
      <c r="L1" s="131"/>
      <c r="M1" s="131" t="s">
        <v>87</v>
      </c>
      <c r="N1" s="131"/>
      <c r="O1" s="131" t="s">
        <v>88</v>
      </c>
      <c r="P1" s="131"/>
      <c r="Q1" s="131" t="s">
        <v>89</v>
      </c>
      <c r="R1" s="131"/>
      <c r="S1" s="131" t="s">
        <v>90</v>
      </c>
      <c r="T1" s="131"/>
    </row>
    <row r="2" spans="1:21" ht="13.5" customHeight="1">
      <c r="A2" s="1"/>
      <c r="D2" s="4"/>
      <c r="E2" s="129" t="s">
        <v>32</v>
      </c>
      <c r="F2" s="129"/>
      <c r="G2" s="129" t="s">
        <v>33</v>
      </c>
      <c r="H2" s="129"/>
      <c r="I2" s="128"/>
      <c r="J2" s="128"/>
      <c r="K2" s="120" t="s">
        <v>32</v>
      </c>
      <c r="L2" s="120"/>
      <c r="M2" s="120"/>
      <c r="N2" s="120"/>
      <c r="O2" s="120" t="s">
        <v>32</v>
      </c>
      <c r="P2" s="120"/>
      <c r="Q2" s="120"/>
      <c r="R2" s="120"/>
      <c r="S2" s="120" t="s">
        <v>32</v>
      </c>
      <c r="T2" s="120"/>
    </row>
    <row r="3" spans="1:21">
      <c r="A3" s="1"/>
      <c r="C3" s="59">
        <v>36760</v>
      </c>
      <c r="E3" s="129" t="s">
        <v>44</v>
      </c>
      <c r="F3" s="129"/>
      <c r="G3" s="129" t="s">
        <v>34</v>
      </c>
      <c r="H3" s="129"/>
      <c r="I3" s="128" t="s">
        <v>92</v>
      </c>
      <c r="J3" s="128"/>
      <c r="K3" s="120" t="s">
        <v>57</v>
      </c>
      <c r="L3" s="120"/>
      <c r="M3" s="120" t="s">
        <v>93</v>
      </c>
      <c r="N3" s="120"/>
      <c r="O3" s="120" t="s">
        <v>94</v>
      </c>
      <c r="P3" s="120"/>
      <c r="Q3" s="120" t="s">
        <v>35</v>
      </c>
      <c r="R3" s="120"/>
      <c r="S3" s="120" t="s">
        <v>95</v>
      </c>
      <c r="T3" s="120"/>
    </row>
    <row r="4" spans="1:21">
      <c r="A4" s="1"/>
      <c r="C4" s="59">
        <v>37856</v>
      </c>
      <c r="E4" s="121" t="s">
        <v>97</v>
      </c>
      <c r="F4" s="122"/>
      <c r="G4" s="121" t="s">
        <v>100</v>
      </c>
      <c r="H4" s="121"/>
      <c r="I4" s="126" t="s">
        <v>101</v>
      </c>
      <c r="J4" s="127"/>
      <c r="K4" s="125" t="s">
        <v>102</v>
      </c>
      <c r="L4" s="125"/>
      <c r="M4" s="125">
        <v>43778</v>
      </c>
      <c r="N4" s="125"/>
      <c r="O4" s="125">
        <v>43779</v>
      </c>
      <c r="P4" s="125"/>
      <c r="Q4" s="125">
        <v>43806</v>
      </c>
      <c r="R4" s="125"/>
      <c r="S4" s="125" t="s">
        <v>103</v>
      </c>
      <c r="T4" s="125"/>
    </row>
    <row r="5" spans="1:21" ht="52.8">
      <c r="B5" s="13" t="s">
        <v>28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37" t="s">
        <v>4</v>
      </c>
      <c r="J5" s="37" t="s">
        <v>5</v>
      </c>
      <c r="K5" s="35" t="s">
        <v>4</v>
      </c>
      <c r="L5" s="35" t="s">
        <v>5</v>
      </c>
      <c r="M5" s="35" t="s">
        <v>4</v>
      </c>
      <c r="N5" s="35" t="s">
        <v>5</v>
      </c>
      <c r="O5" s="35" t="s">
        <v>4</v>
      </c>
      <c r="P5" s="35" t="s">
        <v>5</v>
      </c>
      <c r="Q5" s="35" t="s">
        <v>4</v>
      </c>
      <c r="R5" s="35" t="s">
        <v>5</v>
      </c>
      <c r="S5" s="35" t="s">
        <v>4</v>
      </c>
      <c r="T5" s="35" t="s">
        <v>5</v>
      </c>
      <c r="U5" s="8" t="s">
        <v>3</v>
      </c>
    </row>
    <row r="6" spans="1:21" s="17" customFormat="1">
      <c r="A6" s="20" t="s">
        <v>36</v>
      </c>
      <c r="B6" s="17" t="s">
        <v>148</v>
      </c>
      <c r="C6" s="83"/>
      <c r="D6" s="44" t="s">
        <v>146</v>
      </c>
      <c r="E6" s="54"/>
      <c r="F6" s="27"/>
      <c r="G6" s="27" t="s">
        <v>37</v>
      </c>
      <c r="H6" s="27">
        <v>16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>
        <f>SUM(F6:T6)</f>
        <v>16</v>
      </c>
    </row>
    <row r="7" spans="1:21" s="17" customFormat="1">
      <c r="A7" s="20" t="s">
        <v>38</v>
      </c>
      <c r="B7" s="17" t="s">
        <v>75</v>
      </c>
      <c r="C7" s="57">
        <v>36914</v>
      </c>
      <c r="D7" s="17" t="s">
        <v>76</v>
      </c>
      <c r="E7" s="54" t="s">
        <v>38</v>
      </c>
      <c r="F7" s="27">
        <v>9</v>
      </c>
      <c r="G7" s="27"/>
      <c r="H7" s="27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>
        <f>SUM(F7:T7)</f>
        <v>9</v>
      </c>
    </row>
    <row r="8" spans="1:21" s="16" customFormat="1">
      <c r="A8" s="19"/>
      <c r="B8" s="23"/>
      <c r="C8" s="29"/>
      <c r="D8" s="17"/>
      <c r="E8" s="49"/>
      <c r="F8" s="68"/>
      <c r="G8" s="79"/>
      <c r="H8" s="7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16" customFormat="1">
      <c r="A9" s="19"/>
      <c r="B9" s="14"/>
      <c r="C9" s="14"/>
      <c r="D9" s="19" t="s">
        <v>6</v>
      </c>
      <c r="E9" s="49">
        <v>1</v>
      </c>
      <c r="F9" s="68"/>
      <c r="G9" s="79">
        <v>1</v>
      </c>
      <c r="H9" s="7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16" customFormat="1">
      <c r="A10" s="19"/>
      <c r="D10" s="19" t="s">
        <v>7</v>
      </c>
      <c r="E10" s="49">
        <v>3</v>
      </c>
      <c r="F10" s="68"/>
      <c r="G10" s="79">
        <v>5</v>
      </c>
      <c r="H10" s="7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s="16" customFormat="1">
      <c r="A11" s="19"/>
      <c r="E11" s="49"/>
      <c r="F11" s="68"/>
      <c r="G11" s="79"/>
      <c r="H11" s="7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s="16" customFormat="1">
      <c r="A12" s="19"/>
      <c r="B12" s="23"/>
      <c r="C12" s="29"/>
      <c r="E12" s="38"/>
      <c r="F12" s="17"/>
      <c r="G12" s="27"/>
      <c r="H12" s="27"/>
    </row>
    <row r="13" spans="1:21">
      <c r="G13" s="79"/>
      <c r="H13" s="79"/>
    </row>
  </sheetData>
  <sortState ref="B10:D13">
    <sortCondition ref="B10"/>
  </sortState>
  <mergeCells count="32">
    <mergeCell ref="E1:F1"/>
    <mergeCell ref="E4:F4"/>
    <mergeCell ref="E3:F3"/>
    <mergeCell ref="E2:F2"/>
    <mergeCell ref="G3:H3"/>
    <mergeCell ref="G4:H4"/>
    <mergeCell ref="M1:N1"/>
    <mergeCell ref="O1:P1"/>
    <mergeCell ref="Q1:R1"/>
    <mergeCell ref="S1:T1"/>
    <mergeCell ref="G2:H2"/>
    <mergeCell ref="I2:J2"/>
    <mergeCell ref="K2:L2"/>
    <mergeCell ref="M2:N2"/>
    <mergeCell ref="O2:P2"/>
    <mergeCell ref="G1:H1"/>
    <mergeCell ref="I1:J1"/>
    <mergeCell ref="K1:L1"/>
    <mergeCell ref="S2:T2"/>
    <mergeCell ref="Q2:R2"/>
    <mergeCell ref="I4:J4"/>
    <mergeCell ref="K4:L4"/>
    <mergeCell ref="Q3:R3"/>
    <mergeCell ref="S3:T3"/>
    <mergeCell ref="I3:J3"/>
    <mergeCell ref="K3:L3"/>
    <mergeCell ref="M4:N4"/>
    <mergeCell ref="O4:P4"/>
    <mergeCell ref="Q4:R4"/>
    <mergeCell ref="S4:T4"/>
    <mergeCell ref="M3:N3"/>
    <mergeCell ref="O3:P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4" width="5.77734375" style="12" customWidth="1"/>
    <col min="15" max="29" width="5.77734375" style="1" customWidth="1"/>
    <col min="30" max="16384" width="9.33203125" style="1"/>
  </cols>
  <sheetData>
    <row r="1" spans="1:29" ht="25.95" customHeight="1">
      <c r="A1" s="1" t="s">
        <v>8</v>
      </c>
      <c r="D1" s="4" t="s">
        <v>13</v>
      </c>
      <c r="E1" s="132" t="s">
        <v>21</v>
      </c>
      <c r="F1" s="132"/>
      <c r="G1" s="132" t="s">
        <v>30</v>
      </c>
      <c r="H1" s="132"/>
      <c r="I1" s="132" t="s">
        <v>40</v>
      </c>
      <c r="J1" s="132"/>
      <c r="K1" s="132" t="s">
        <v>42</v>
      </c>
      <c r="L1" s="132"/>
      <c r="M1" s="132" t="s">
        <v>85</v>
      </c>
      <c r="N1" s="132"/>
      <c r="O1" s="133" t="s">
        <v>43</v>
      </c>
      <c r="P1" s="133"/>
      <c r="Q1" s="134" t="s">
        <v>86</v>
      </c>
      <c r="R1" s="134"/>
      <c r="S1" s="131" t="s">
        <v>56</v>
      </c>
      <c r="T1" s="131"/>
      <c r="U1" s="131" t="s">
        <v>87</v>
      </c>
      <c r="V1" s="131"/>
      <c r="W1" s="131" t="s">
        <v>88</v>
      </c>
      <c r="X1" s="131"/>
      <c r="Y1" s="131" t="s">
        <v>89</v>
      </c>
      <c r="Z1" s="131"/>
      <c r="AA1" s="131" t="s">
        <v>90</v>
      </c>
      <c r="AB1" s="131"/>
    </row>
    <row r="2" spans="1:29" ht="13.5" customHeight="1">
      <c r="A2" s="1"/>
      <c r="D2" s="4"/>
      <c r="E2" s="132" t="s">
        <v>31</v>
      </c>
      <c r="F2" s="132"/>
      <c r="G2" s="129" t="s">
        <v>32</v>
      </c>
      <c r="H2" s="129"/>
      <c r="I2" s="129" t="s">
        <v>31</v>
      </c>
      <c r="J2" s="129"/>
      <c r="K2" s="129" t="s">
        <v>33</v>
      </c>
      <c r="L2" s="129"/>
      <c r="M2" s="129" t="s">
        <v>33</v>
      </c>
      <c r="N2" s="129"/>
      <c r="O2" s="130"/>
      <c r="P2" s="130"/>
      <c r="Q2" s="128"/>
      <c r="R2" s="128"/>
      <c r="S2" s="120" t="s">
        <v>32</v>
      </c>
      <c r="T2" s="120"/>
      <c r="U2" s="120"/>
      <c r="V2" s="120"/>
      <c r="W2" s="120" t="s">
        <v>32</v>
      </c>
      <c r="X2" s="120"/>
      <c r="Y2" s="120"/>
      <c r="Z2" s="120"/>
      <c r="AA2" s="120" t="s">
        <v>32</v>
      </c>
      <c r="AB2" s="120"/>
    </row>
    <row r="3" spans="1:29">
      <c r="A3" s="1"/>
      <c r="C3" s="59">
        <v>36760</v>
      </c>
      <c r="E3" s="129" t="s">
        <v>22</v>
      </c>
      <c r="F3" s="129"/>
      <c r="G3" s="129" t="s">
        <v>44</v>
      </c>
      <c r="H3" s="129"/>
      <c r="I3" s="129" t="s">
        <v>25</v>
      </c>
      <c r="J3" s="129"/>
      <c r="K3" s="129" t="s">
        <v>45</v>
      </c>
      <c r="L3" s="129"/>
      <c r="M3" s="129" t="s">
        <v>34</v>
      </c>
      <c r="N3" s="129"/>
      <c r="O3" s="130" t="s">
        <v>91</v>
      </c>
      <c r="P3" s="130"/>
      <c r="Q3" s="128" t="s">
        <v>92</v>
      </c>
      <c r="R3" s="128"/>
      <c r="S3" s="120" t="s">
        <v>57</v>
      </c>
      <c r="T3" s="120"/>
      <c r="U3" s="120" t="s">
        <v>93</v>
      </c>
      <c r="V3" s="120"/>
      <c r="W3" s="120" t="s">
        <v>94</v>
      </c>
      <c r="X3" s="120"/>
      <c r="Y3" s="120" t="s">
        <v>35</v>
      </c>
      <c r="Z3" s="120"/>
      <c r="AA3" s="120" t="s">
        <v>95</v>
      </c>
      <c r="AB3" s="120"/>
    </row>
    <row r="4" spans="1:29">
      <c r="A4" s="1"/>
      <c r="C4" s="59">
        <v>37856</v>
      </c>
      <c r="E4" s="121" t="s">
        <v>96</v>
      </c>
      <c r="F4" s="121"/>
      <c r="G4" s="121" t="s">
        <v>97</v>
      </c>
      <c r="H4" s="122"/>
      <c r="I4" s="121">
        <v>43182</v>
      </c>
      <c r="J4" s="122"/>
      <c r="K4" s="121" t="s">
        <v>99</v>
      </c>
      <c r="L4" s="122"/>
      <c r="M4" s="121" t="s">
        <v>100</v>
      </c>
      <c r="N4" s="121"/>
      <c r="O4" s="123">
        <v>43617</v>
      </c>
      <c r="P4" s="124"/>
      <c r="Q4" s="126" t="s">
        <v>101</v>
      </c>
      <c r="R4" s="127"/>
      <c r="S4" s="125" t="s">
        <v>102</v>
      </c>
      <c r="T4" s="125"/>
      <c r="U4" s="125">
        <v>43778</v>
      </c>
      <c r="V4" s="125"/>
      <c r="W4" s="125">
        <v>43779</v>
      </c>
      <c r="X4" s="125"/>
      <c r="Y4" s="125">
        <v>43806</v>
      </c>
      <c r="Z4" s="125"/>
      <c r="AA4" s="125" t="s">
        <v>103</v>
      </c>
      <c r="AB4" s="125"/>
    </row>
    <row r="5" spans="1:29" ht="52.8">
      <c r="B5" s="15" t="s">
        <v>1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26" t="s">
        <v>4</v>
      </c>
      <c r="N5" s="26" t="s">
        <v>5</v>
      </c>
      <c r="O5" s="36" t="s">
        <v>4</v>
      </c>
      <c r="P5" s="36" t="s">
        <v>5</v>
      </c>
      <c r="Q5" s="37" t="s">
        <v>4</v>
      </c>
      <c r="R5" s="37" t="s">
        <v>5</v>
      </c>
      <c r="S5" s="35" t="s">
        <v>4</v>
      </c>
      <c r="T5" s="35" t="s">
        <v>5</v>
      </c>
      <c r="U5" s="35" t="s">
        <v>4</v>
      </c>
      <c r="V5" s="35" t="s">
        <v>5</v>
      </c>
      <c r="W5" s="35" t="s">
        <v>4</v>
      </c>
      <c r="X5" s="35" t="s">
        <v>5</v>
      </c>
      <c r="Y5" s="35" t="s">
        <v>4</v>
      </c>
      <c r="Z5" s="35" t="s">
        <v>5</v>
      </c>
      <c r="AA5" s="35" t="s">
        <v>4</v>
      </c>
      <c r="AB5" s="35" t="s">
        <v>5</v>
      </c>
      <c r="AC5" s="8" t="s">
        <v>3</v>
      </c>
    </row>
    <row r="6" spans="1:29" s="12" customFormat="1">
      <c r="A6" s="20" t="s">
        <v>36</v>
      </c>
      <c r="B6" s="17" t="s">
        <v>122</v>
      </c>
      <c r="C6" s="29">
        <v>37784</v>
      </c>
      <c r="D6" s="17" t="s">
        <v>118</v>
      </c>
      <c r="E6" s="52"/>
      <c r="F6" s="89"/>
      <c r="G6" s="49"/>
      <c r="H6" s="89"/>
      <c r="I6" s="89" t="s">
        <v>36</v>
      </c>
      <c r="J6" s="89">
        <v>15</v>
      </c>
      <c r="K6" s="89"/>
      <c r="L6" s="89"/>
      <c r="M6" s="89" t="s">
        <v>38</v>
      </c>
      <c r="N6" s="89">
        <v>17</v>
      </c>
      <c r="O6" s="89" t="s">
        <v>38</v>
      </c>
      <c r="P6" s="89"/>
      <c r="AC6" s="12">
        <f>SUM(F6:AB6)</f>
        <v>32</v>
      </c>
    </row>
    <row r="7" spans="1:29" s="12" customFormat="1">
      <c r="A7" s="20" t="s">
        <v>38</v>
      </c>
      <c r="B7" s="17" t="s">
        <v>60</v>
      </c>
      <c r="C7" s="29">
        <v>37020</v>
      </c>
      <c r="D7" s="17" t="s">
        <v>61</v>
      </c>
      <c r="E7" s="52" t="s">
        <v>39</v>
      </c>
      <c r="F7" s="89"/>
      <c r="G7" s="49" t="s">
        <v>37</v>
      </c>
      <c r="H7" s="89">
        <v>8</v>
      </c>
      <c r="I7" s="89" t="s">
        <v>38</v>
      </c>
      <c r="J7" s="89">
        <v>12</v>
      </c>
      <c r="K7" s="52" t="s">
        <v>39</v>
      </c>
      <c r="L7" s="89"/>
      <c r="M7" s="89"/>
      <c r="N7" s="89"/>
      <c r="O7" s="89"/>
      <c r="P7" s="89"/>
      <c r="AC7" s="12">
        <f>SUM(F7:AB7)</f>
        <v>20</v>
      </c>
    </row>
    <row r="8" spans="1:29" s="91" customFormat="1">
      <c r="A8" s="90" t="s">
        <v>37</v>
      </c>
      <c r="B8" s="91" t="s">
        <v>153</v>
      </c>
      <c r="C8" s="117">
        <v>37286</v>
      </c>
      <c r="D8" s="91" t="s">
        <v>118</v>
      </c>
      <c r="E8" s="93"/>
      <c r="F8" s="94"/>
      <c r="G8" s="95"/>
      <c r="H8" s="94"/>
      <c r="I8" s="94"/>
      <c r="J8" s="94"/>
      <c r="K8" s="93"/>
      <c r="L8" s="94"/>
      <c r="M8" s="94"/>
      <c r="N8" s="94"/>
      <c r="O8" s="94" t="s">
        <v>36</v>
      </c>
      <c r="P8" s="94"/>
      <c r="AC8" s="91">
        <f>SUM(F8:AB8)</f>
        <v>0</v>
      </c>
    </row>
    <row r="9" spans="1:29">
      <c r="A9" s="19"/>
      <c r="B9" s="21"/>
      <c r="C9" s="29"/>
      <c r="D9" s="38"/>
      <c r="E9" s="49"/>
      <c r="F9" s="48"/>
      <c r="G9" s="49"/>
      <c r="H9" s="68"/>
      <c r="I9" s="71"/>
      <c r="J9" s="71"/>
      <c r="K9" s="76"/>
      <c r="L9" s="76"/>
      <c r="M9" s="79"/>
      <c r="N9" s="79"/>
      <c r="O9" s="87"/>
      <c r="P9" s="87"/>
    </row>
    <row r="10" spans="1:29">
      <c r="A10" s="19"/>
      <c r="B10" s="16"/>
      <c r="C10" s="16"/>
      <c r="D10" s="19" t="s">
        <v>6</v>
      </c>
      <c r="E10" s="49">
        <v>1</v>
      </c>
      <c r="F10" s="48"/>
      <c r="G10" s="49">
        <v>1</v>
      </c>
      <c r="H10" s="68"/>
      <c r="I10" s="71">
        <v>2</v>
      </c>
      <c r="J10" s="71"/>
      <c r="K10" s="76">
        <v>1</v>
      </c>
      <c r="L10" s="76"/>
      <c r="M10" s="79">
        <v>1</v>
      </c>
      <c r="N10" s="79"/>
      <c r="O10" s="87">
        <v>2</v>
      </c>
      <c r="P10" s="87"/>
    </row>
    <row r="11" spans="1:29" s="10" customFormat="1">
      <c r="A11" s="19"/>
      <c r="B11" s="16"/>
      <c r="C11" s="16"/>
      <c r="D11" s="19" t="s">
        <v>7</v>
      </c>
      <c r="E11" s="49">
        <v>6</v>
      </c>
      <c r="F11" s="48"/>
      <c r="G11" s="49">
        <v>3</v>
      </c>
      <c r="H11" s="68"/>
      <c r="I11" s="71">
        <v>2</v>
      </c>
      <c r="J11" s="71"/>
      <c r="K11" s="76">
        <v>9</v>
      </c>
      <c r="L11" s="76"/>
      <c r="M11" s="79">
        <v>8</v>
      </c>
      <c r="N11" s="79"/>
      <c r="O11" s="87">
        <v>2</v>
      </c>
      <c r="P11" s="8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20"/>
      <c r="B12" s="22"/>
      <c r="C12" s="30"/>
      <c r="D12" s="31"/>
      <c r="G12" s="49"/>
      <c r="H12" s="68"/>
      <c r="I12" s="71"/>
      <c r="J12" s="71"/>
      <c r="K12" s="76"/>
      <c r="L12" s="76"/>
      <c r="M12" s="79"/>
      <c r="N12" s="79"/>
      <c r="O12" s="87"/>
      <c r="P12" s="87"/>
    </row>
    <row r="13" spans="1:29">
      <c r="A13" s="19"/>
      <c r="B13" s="16"/>
      <c r="C13" s="16"/>
      <c r="D13" s="16"/>
    </row>
    <row r="14" spans="1:29">
      <c r="A14" s="19"/>
      <c r="B14" s="16"/>
      <c r="C14" s="16"/>
      <c r="D14" s="16"/>
    </row>
  </sheetData>
  <sortState ref="B12:D14">
    <sortCondition ref="B11"/>
  </sortState>
  <mergeCells count="48">
    <mergeCell ref="K1:L1"/>
    <mergeCell ref="I1:J1"/>
    <mergeCell ref="E4:F4"/>
    <mergeCell ref="G4:H4"/>
    <mergeCell ref="E1:F1"/>
    <mergeCell ref="G1:H1"/>
    <mergeCell ref="E2:F2"/>
    <mergeCell ref="G2:H2"/>
    <mergeCell ref="E3:F3"/>
    <mergeCell ref="G3:H3"/>
    <mergeCell ref="K3:L3"/>
    <mergeCell ref="I4:J4"/>
    <mergeCell ref="K4:L4"/>
    <mergeCell ref="I3:J3"/>
    <mergeCell ref="I2:J2"/>
    <mergeCell ref="K2:L2"/>
    <mergeCell ref="U1:V1"/>
    <mergeCell ref="W1:X1"/>
    <mergeCell ref="Y1:Z1"/>
    <mergeCell ref="M1:N1"/>
    <mergeCell ref="O1:P1"/>
    <mergeCell ref="M3:N3"/>
    <mergeCell ref="O3:P3"/>
    <mergeCell ref="AA1:AB1"/>
    <mergeCell ref="M2:N2"/>
    <mergeCell ref="O2:P2"/>
    <mergeCell ref="Q2:R2"/>
    <mergeCell ref="S2:T2"/>
    <mergeCell ref="U2:V2"/>
    <mergeCell ref="W2:X2"/>
    <mergeCell ref="Y2:Z2"/>
    <mergeCell ref="AA2:AB2"/>
    <mergeCell ref="Q1:R1"/>
    <mergeCell ref="AA3:AB3"/>
    <mergeCell ref="S1:T1"/>
    <mergeCell ref="M4:N4"/>
    <mergeCell ref="O4:P4"/>
    <mergeCell ref="Q4:R4"/>
    <mergeCell ref="S4:T4"/>
    <mergeCell ref="U4:V4"/>
    <mergeCell ref="W4:X4"/>
    <mergeCell ref="Y4:Z4"/>
    <mergeCell ref="AA4:AB4"/>
    <mergeCell ref="Q3:R3"/>
    <mergeCell ref="S3:T3"/>
    <mergeCell ref="U3:V3"/>
    <mergeCell ref="W3:X3"/>
    <mergeCell ref="Y3:Z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1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8" width="5.77734375" style="12" customWidth="1"/>
    <col min="19" max="33" width="5.77734375" style="1" customWidth="1"/>
    <col min="34" max="16384" width="9.33203125" style="1"/>
  </cols>
  <sheetData>
    <row r="1" spans="1:33" ht="38.4" customHeight="1">
      <c r="A1" s="1" t="s">
        <v>8</v>
      </c>
      <c r="D1" s="4" t="s">
        <v>13</v>
      </c>
      <c r="E1" s="132" t="s">
        <v>21</v>
      </c>
      <c r="F1" s="132"/>
      <c r="G1" s="132" t="s">
        <v>30</v>
      </c>
      <c r="H1" s="132"/>
      <c r="I1" s="131" t="s">
        <v>120</v>
      </c>
      <c r="J1" s="131"/>
      <c r="K1" s="132" t="s">
        <v>40</v>
      </c>
      <c r="L1" s="132"/>
      <c r="M1" s="131" t="s">
        <v>137</v>
      </c>
      <c r="N1" s="131"/>
      <c r="O1" s="132" t="s">
        <v>42</v>
      </c>
      <c r="P1" s="132"/>
      <c r="Q1" s="132" t="s">
        <v>85</v>
      </c>
      <c r="R1" s="132"/>
      <c r="S1" s="133" t="s">
        <v>43</v>
      </c>
      <c r="T1" s="133"/>
      <c r="U1" s="134" t="s">
        <v>86</v>
      </c>
      <c r="V1" s="134"/>
      <c r="W1" s="131" t="s">
        <v>56</v>
      </c>
      <c r="X1" s="131"/>
      <c r="Y1" s="131" t="s">
        <v>87</v>
      </c>
      <c r="Z1" s="131"/>
      <c r="AA1" s="131" t="s">
        <v>88</v>
      </c>
      <c r="AB1" s="131"/>
      <c r="AC1" s="131" t="s">
        <v>89</v>
      </c>
      <c r="AD1" s="131"/>
      <c r="AE1" s="131" t="s">
        <v>90</v>
      </c>
      <c r="AF1" s="131"/>
    </row>
    <row r="2" spans="1:33" ht="13.5" customHeight="1">
      <c r="A2" s="1"/>
      <c r="D2" s="4"/>
      <c r="E2" s="132" t="s">
        <v>31</v>
      </c>
      <c r="F2" s="132"/>
      <c r="G2" s="129" t="s">
        <v>32</v>
      </c>
      <c r="H2" s="129"/>
      <c r="I2" s="131" t="s">
        <v>31</v>
      </c>
      <c r="J2" s="131"/>
      <c r="K2" s="129" t="s">
        <v>31</v>
      </c>
      <c r="L2" s="129"/>
      <c r="M2" s="120" t="s">
        <v>33</v>
      </c>
      <c r="N2" s="120"/>
      <c r="O2" s="129" t="s">
        <v>33</v>
      </c>
      <c r="P2" s="129"/>
      <c r="Q2" s="129" t="s">
        <v>33</v>
      </c>
      <c r="R2" s="129"/>
      <c r="S2" s="130"/>
      <c r="T2" s="130"/>
      <c r="U2" s="128"/>
      <c r="V2" s="128"/>
      <c r="W2" s="120" t="s">
        <v>32</v>
      </c>
      <c r="X2" s="120"/>
      <c r="Y2" s="120"/>
      <c r="Z2" s="120"/>
      <c r="AA2" s="120" t="s">
        <v>32</v>
      </c>
      <c r="AB2" s="120"/>
      <c r="AC2" s="120"/>
      <c r="AD2" s="120"/>
      <c r="AE2" s="120" t="s">
        <v>32</v>
      </c>
      <c r="AF2" s="120"/>
    </row>
    <row r="3" spans="1:33">
      <c r="A3" s="1"/>
      <c r="C3" s="59">
        <v>36760</v>
      </c>
      <c r="E3" s="129" t="s">
        <v>22</v>
      </c>
      <c r="F3" s="129"/>
      <c r="G3" s="129" t="s">
        <v>44</v>
      </c>
      <c r="H3" s="129"/>
      <c r="I3" s="120" t="s">
        <v>121</v>
      </c>
      <c r="J3" s="120"/>
      <c r="K3" s="129" t="s">
        <v>25</v>
      </c>
      <c r="L3" s="129"/>
      <c r="M3" s="120" t="s">
        <v>138</v>
      </c>
      <c r="N3" s="120"/>
      <c r="O3" s="129" t="s">
        <v>45</v>
      </c>
      <c r="P3" s="129"/>
      <c r="Q3" s="129" t="s">
        <v>34</v>
      </c>
      <c r="R3" s="129"/>
      <c r="S3" s="130" t="s">
        <v>91</v>
      </c>
      <c r="T3" s="130"/>
      <c r="U3" s="128" t="s">
        <v>92</v>
      </c>
      <c r="V3" s="128"/>
      <c r="W3" s="120" t="s">
        <v>57</v>
      </c>
      <c r="X3" s="120"/>
      <c r="Y3" s="120" t="s">
        <v>93</v>
      </c>
      <c r="Z3" s="120"/>
      <c r="AA3" s="120" t="s">
        <v>94</v>
      </c>
      <c r="AB3" s="120"/>
      <c r="AC3" s="120" t="s">
        <v>35</v>
      </c>
      <c r="AD3" s="120"/>
      <c r="AE3" s="120" t="s">
        <v>95</v>
      </c>
      <c r="AF3" s="120"/>
    </row>
    <row r="4" spans="1:33">
      <c r="A4" s="1"/>
      <c r="C4" s="59">
        <v>37856</v>
      </c>
      <c r="E4" s="121" t="s">
        <v>96</v>
      </c>
      <c r="F4" s="121"/>
      <c r="G4" s="121" t="s">
        <v>97</v>
      </c>
      <c r="H4" s="122"/>
      <c r="I4" s="125" t="s">
        <v>98</v>
      </c>
      <c r="J4" s="135"/>
      <c r="K4" s="121">
        <v>43182</v>
      </c>
      <c r="L4" s="122"/>
      <c r="M4" s="125" t="s">
        <v>139</v>
      </c>
      <c r="N4" s="135"/>
      <c r="O4" s="121" t="s">
        <v>99</v>
      </c>
      <c r="P4" s="122"/>
      <c r="Q4" s="121" t="s">
        <v>100</v>
      </c>
      <c r="R4" s="121"/>
      <c r="S4" s="123">
        <v>43617</v>
      </c>
      <c r="T4" s="124"/>
      <c r="U4" s="126" t="s">
        <v>101</v>
      </c>
      <c r="V4" s="127"/>
      <c r="W4" s="125" t="s">
        <v>102</v>
      </c>
      <c r="X4" s="125"/>
      <c r="Y4" s="125">
        <v>43778</v>
      </c>
      <c r="Z4" s="125"/>
      <c r="AA4" s="125">
        <v>43779</v>
      </c>
      <c r="AB4" s="125"/>
      <c r="AC4" s="125">
        <v>43806</v>
      </c>
      <c r="AD4" s="125"/>
      <c r="AE4" s="125" t="s">
        <v>103</v>
      </c>
      <c r="AF4" s="125"/>
    </row>
    <row r="5" spans="1:33" ht="52.8">
      <c r="B5" s="7" t="s">
        <v>9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35" t="s">
        <v>4</v>
      </c>
      <c r="J5" s="35" t="s">
        <v>5</v>
      </c>
      <c r="K5" s="26" t="s">
        <v>4</v>
      </c>
      <c r="L5" s="26" t="s">
        <v>5</v>
      </c>
      <c r="M5" s="35" t="s">
        <v>4</v>
      </c>
      <c r="N5" s="35" t="s">
        <v>5</v>
      </c>
      <c r="O5" s="26" t="s">
        <v>4</v>
      </c>
      <c r="P5" s="26" t="s">
        <v>5</v>
      </c>
      <c r="Q5" s="26" t="s">
        <v>4</v>
      </c>
      <c r="R5" s="26" t="s">
        <v>5</v>
      </c>
      <c r="S5" s="36" t="s">
        <v>4</v>
      </c>
      <c r="T5" s="36" t="s">
        <v>5</v>
      </c>
      <c r="U5" s="37" t="s">
        <v>4</v>
      </c>
      <c r="V5" s="37" t="s">
        <v>5</v>
      </c>
      <c r="W5" s="35" t="s">
        <v>4</v>
      </c>
      <c r="X5" s="35" t="s">
        <v>5</v>
      </c>
      <c r="Y5" s="35" t="s">
        <v>4</v>
      </c>
      <c r="Z5" s="35" t="s">
        <v>5</v>
      </c>
      <c r="AA5" s="35" t="s">
        <v>4</v>
      </c>
      <c r="AB5" s="35" t="s">
        <v>5</v>
      </c>
      <c r="AC5" s="35" t="s">
        <v>4</v>
      </c>
      <c r="AD5" s="35" t="s">
        <v>5</v>
      </c>
      <c r="AE5" s="35" t="s">
        <v>4</v>
      </c>
      <c r="AF5" s="35" t="s">
        <v>5</v>
      </c>
      <c r="AG5" s="8" t="s">
        <v>3</v>
      </c>
    </row>
    <row r="6" spans="1:33">
      <c r="A6" s="19" t="s">
        <v>36</v>
      </c>
      <c r="B6" s="17" t="s">
        <v>104</v>
      </c>
      <c r="C6" s="69">
        <v>36761</v>
      </c>
      <c r="D6" s="16" t="s">
        <v>118</v>
      </c>
      <c r="E6" s="49" t="s">
        <v>36</v>
      </c>
      <c r="F6" s="47">
        <v>15</v>
      </c>
      <c r="G6" s="49" t="s">
        <v>36</v>
      </c>
      <c r="H6" s="68">
        <v>12</v>
      </c>
      <c r="I6" s="70" t="s">
        <v>36</v>
      </c>
      <c r="J6" s="70"/>
      <c r="K6" s="71"/>
      <c r="L6" s="71"/>
      <c r="M6" s="74" t="s">
        <v>136</v>
      </c>
      <c r="N6" s="73"/>
      <c r="O6" s="76" t="s">
        <v>38</v>
      </c>
      <c r="P6" s="76">
        <v>17</v>
      </c>
      <c r="Q6" s="79" t="s">
        <v>37</v>
      </c>
      <c r="R6" s="79">
        <v>16</v>
      </c>
      <c r="S6" s="87"/>
      <c r="T6" s="87"/>
      <c r="AG6" s="1">
        <f>SUM(F6:AF6)</f>
        <v>60</v>
      </c>
    </row>
    <row r="7" spans="1:33" s="91" customFormat="1">
      <c r="A7" s="90" t="s">
        <v>38</v>
      </c>
      <c r="B7" s="91" t="s">
        <v>83</v>
      </c>
      <c r="C7" s="98">
        <v>37269</v>
      </c>
      <c r="D7" s="91" t="s">
        <v>41</v>
      </c>
      <c r="E7" s="95" t="s">
        <v>37</v>
      </c>
      <c r="F7" s="94">
        <v>11</v>
      </c>
      <c r="G7" s="93" t="s">
        <v>39</v>
      </c>
      <c r="H7" s="94"/>
      <c r="I7" s="94"/>
      <c r="J7" s="94"/>
      <c r="K7" s="94" t="s">
        <v>36</v>
      </c>
      <c r="L7" s="94">
        <v>15</v>
      </c>
      <c r="M7" s="94"/>
      <c r="N7" s="94"/>
      <c r="O7" s="94"/>
      <c r="P7" s="94"/>
      <c r="Q7" s="94" t="s">
        <v>37</v>
      </c>
      <c r="R7" s="94">
        <v>16</v>
      </c>
      <c r="S7" s="94" t="s">
        <v>36</v>
      </c>
      <c r="T7" s="94"/>
      <c r="AG7" s="91">
        <f>SUM(F7:AF7)</f>
        <v>42</v>
      </c>
    </row>
    <row r="8" spans="1:33" s="12" customFormat="1">
      <c r="A8" s="20" t="s">
        <v>37</v>
      </c>
      <c r="B8" s="21" t="s">
        <v>71</v>
      </c>
      <c r="C8" s="50">
        <v>37352</v>
      </c>
      <c r="D8" s="38" t="s">
        <v>124</v>
      </c>
      <c r="E8" s="49"/>
      <c r="F8" s="89"/>
      <c r="G8" s="43"/>
      <c r="K8" s="89" t="s">
        <v>38</v>
      </c>
      <c r="L8" s="89">
        <v>12</v>
      </c>
      <c r="M8" s="89"/>
      <c r="N8" s="89"/>
      <c r="O8" s="89"/>
      <c r="P8" s="89"/>
      <c r="Q8" s="74" t="s">
        <v>39</v>
      </c>
      <c r="R8" s="89"/>
      <c r="S8" s="89" t="s">
        <v>38</v>
      </c>
      <c r="T8" s="89"/>
      <c r="AG8" s="12">
        <f t="shared" ref="AG8:AG12" si="0">SUM(F8:AF8)</f>
        <v>12</v>
      </c>
    </row>
    <row r="9" spans="1:33" s="12" customFormat="1">
      <c r="A9" s="20" t="s">
        <v>134</v>
      </c>
      <c r="B9" s="17" t="s">
        <v>123</v>
      </c>
      <c r="C9" s="97">
        <v>37579</v>
      </c>
      <c r="D9" s="38" t="s">
        <v>47</v>
      </c>
      <c r="E9" s="49"/>
      <c r="F9" s="89"/>
      <c r="G9" s="52"/>
      <c r="H9" s="89"/>
      <c r="I9" s="89"/>
      <c r="J9" s="89"/>
      <c r="K9" s="89" t="s">
        <v>37</v>
      </c>
      <c r="L9" s="89">
        <v>11</v>
      </c>
      <c r="M9" s="89"/>
      <c r="N9" s="89"/>
      <c r="O9" s="89"/>
      <c r="P9" s="89"/>
      <c r="Q9" s="89"/>
      <c r="R9" s="89"/>
      <c r="S9" s="89"/>
      <c r="T9" s="89"/>
      <c r="AG9" s="12">
        <f t="shared" si="0"/>
        <v>11</v>
      </c>
    </row>
    <row r="10" spans="1:33" s="12" customFormat="1">
      <c r="A10" s="20" t="s">
        <v>134</v>
      </c>
      <c r="B10" s="17" t="s">
        <v>125</v>
      </c>
      <c r="C10" s="51">
        <v>37518</v>
      </c>
      <c r="D10" s="38" t="s">
        <v>48</v>
      </c>
      <c r="E10" s="49"/>
      <c r="F10" s="89"/>
      <c r="G10" s="52"/>
      <c r="H10" s="89"/>
      <c r="I10" s="89"/>
      <c r="J10" s="89"/>
      <c r="K10" s="89" t="s">
        <v>37</v>
      </c>
      <c r="L10" s="89">
        <v>11</v>
      </c>
      <c r="M10" s="89"/>
      <c r="N10" s="89"/>
      <c r="O10" s="89"/>
      <c r="P10" s="89"/>
      <c r="Q10" s="89"/>
      <c r="R10" s="89"/>
      <c r="S10" s="89"/>
      <c r="T10" s="89"/>
      <c r="AG10" s="12">
        <f t="shared" si="0"/>
        <v>11</v>
      </c>
    </row>
    <row r="11" spans="1:33" s="12" customFormat="1">
      <c r="A11" s="20" t="s">
        <v>149</v>
      </c>
      <c r="B11" s="17" t="s">
        <v>154</v>
      </c>
      <c r="C11" s="34">
        <v>37490</v>
      </c>
      <c r="D11" s="38" t="s">
        <v>118</v>
      </c>
      <c r="E11" s="49"/>
      <c r="F11" s="89"/>
      <c r="G11" s="52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 t="s">
        <v>37</v>
      </c>
      <c r="T11" s="89"/>
      <c r="AG11" s="12">
        <f t="shared" si="0"/>
        <v>0</v>
      </c>
    </row>
    <row r="12" spans="1:33" s="12" customFormat="1">
      <c r="A12" s="20" t="s">
        <v>149</v>
      </c>
      <c r="B12" s="17" t="s">
        <v>152</v>
      </c>
      <c r="C12" s="118">
        <v>37558</v>
      </c>
      <c r="D12" s="38" t="s">
        <v>118</v>
      </c>
      <c r="E12" s="49"/>
      <c r="F12" s="89"/>
      <c r="G12" s="52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 t="s">
        <v>37</v>
      </c>
      <c r="T12" s="89"/>
      <c r="AG12" s="12">
        <f t="shared" si="0"/>
        <v>0</v>
      </c>
    </row>
    <row r="13" spans="1:33">
      <c r="A13" s="19"/>
      <c r="B13" s="17"/>
      <c r="D13" s="16"/>
      <c r="E13" s="49"/>
      <c r="F13" s="47"/>
      <c r="G13" s="49"/>
      <c r="H13" s="68"/>
      <c r="I13" s="70"/>
      <c r="J13" s="70"/>
      <c r="K13" s="71"/>
      <c r="L13" s="71"/>
      <c r="M13" s="73"/>
      <c r="N13" s="73"/>
      <c r="O13" s="76"/>
      <c r="P13" s="76"/>
      <c r="Q13" s="79"/>
      <c r="R13" s="79"/>
      <c r="S13" s="87"/>
      <c r="T13" s="87"/>
    </row>
    <row r="14" spans="1:33">
      <c r="A14" s="19"/>
      <c r="B14" s="14"/>
      <c r="C14" s="14"/>
      <c r="D14" s="19" t="s">
        <v>6</v>
      </c>
      <c r="E14" s="49">
        <v>2</v>
      </c>
      <c r="F14" s="47"/>
      <c r="G14" s="49">
        <v>2</v>
      </c>
      <c r="H14" s="68"/>
      <c r="I14" s="70">
        <v>1</v>
      </c>
      <c r="J14" s="70"/>
      <c r="K14" s="71">
        <v>4</v>
      </c>
      <c r="L14" s="71"/>
      <c r="M14" s="73">
        <v>1</v>
      </c>
      <c r="N14" s="73"/>
      <c r="O14" s="76">
        <v>1</v>
      </c>
      <c r="P14" s="76"/>
      <c r="Q14" s="79">
        <v>3</v>
      </c>
      <c r="R14" s="79"/>
      <c r="S14" s="87">
        <v>4</v>
      </c>
      <c r="T14" s="87"/>
    </row>
    <row r="15" spans="1:33" s="10" customFormat="1">
      <c r="A15" s="19"/>
      <c r="B15" s="16"/>
      <c r="C15" s="16"/>
      <c r="D15" s="19" t="s">
        <v>7</v>
      </c>
      <c r="E15" s="49">
        <v>13</v>
      </c>
      <c r="F15" s="47"/>
      <c r="G15" s="49">
        <v>9</v>
      </c>
      <c r="H15" s="68"/>
      <c r="I15" s="70">
        <v>6</v>
      </c>
      <c r="J15" s="70"/>
      <c r="K15" s="71">
        <v>4</v>
      </c>
      <c r="L15" s="71"/>
      <c r="M15" s="73">
        <v>33</v>
      </c>
      <c r="N15" s="73"/>
      <c r="O15" s="76">
        <v>8</v>
      </c>
      <c r="P15" s="76"/>
      <c r="Q15" s="79">
        <v>7</v>
      </c>
      <c r="R15" s="79"/>
      <c r="S15" s="87">
        <v>4</v>
      </c>
      <c r="T15" s="8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>
      <c r="A16" s="19"/>
      <c r="B16" s="16"/>
      <c r="C16" s="16"/>
      <c r="D16" s="16"/>
      <c r="E16" s="49"/>
      <c r="F16" s="47"/>
      <c r="G16" s="49"/>
      <c r="H16" s="68"/>
      <c r="O16" s="76"/>
      <c r="P16" s="76"/>
      <c r="Q16" s="79"/>
      <c r="R16" s="79"/>
      <c r="S16" s="87"/>
      <c r="T16" s="87"/>
    </row>
    <row r="17" spans="1:20">
      <c r="A17" s="19"/>
      <c r="B17" s="17"/>
      <c r="C17" s="17"/>
      <c r="D17" s="17"/>
      <c r="S17" s="87"/>
      <c r="T17" s="87"/>
    </row>
    <row r="18" spans="1:20">
      <c r="A18" s="19"/>
      <c r="B18" s="16"/>
      <c r="C18" s="53"/>
      <c r="D18" s="16"/>
      <c r="S18" s="87"/>
      <c r="T18" s="87"/>
    </row>
    <row r="19" spans="1:20">
      <c r="A19" s="19"/>
      <c r="B19" s="16"/>
      <c r="C19" s="16"/>
      <c r="D19" s="16"/>
    </row>
  </sheetData>
  <sortState ref="B12:D24">
    <sortCondition ref="B12"/>
  </sortState>
  <mergeCells count="56">
    <mergeCell ref="M3:N3"/>
    <mergeCell ref="M4:N4"/>
    <mergeCell ref="E3:F3"/>
    <mergeCell ref="E4:F4"/>
    <mergeCell ref="G3:H3"/>
    <mergeCell ref="G4:H4"/>
    <mergeCell ref="K3:L3"/>
    <mergeCell ref="K4:L4"/>
    <mergeCell ref="I3:J3"/>
    <mergeCell ref="I4:J4"/>
    <mergeCell ref="E1:F1"/>
    <mergeCell ref="E2:F2"/>
    <mergeCell ref="G2:H2"/>
    <mergeCell ref="G1:H1"/>
    <mergeCell ref="O2:P2"/>
    <mergeCell ref="K2:L2"/>
    <mergeCell ref="K1:L1"/>
    <mergeCell ref="I1:J1"/>
    <mergeCell ref="I2:J2"/>
    <mergeCell ref="M1:N1"/>
    <mergeCell ref="M2:N2"/>
    <mergeCell ref="AE1:AF1"/>
    <mergeCell ref="Q2:R2"/>
    <mergeCell ref="S2:T2"/>
    <mergeCell ref="U2:V2"/>
    <mergeCell ref="W2:X2"/>
    <mergeCell ref="Y2:Z2"/>
    <mergeCell ref="AA2:AB2"/>
    <mergeCell ref="AC2:AD2"/>
    <mergeCell ref="AE2:AF2"/>
    <mergeCell ref="Q1:R1"/>
    <mergeCell ref="S1:T1"/>
    <mergeCell ref="AA1:AB1"/>
    <mergeCell ref="AC1:AD1"/>
    <mergeCell ref="O4:P4"/>
    <mergeCell ref="O3:P3"/>
    <mergeCell ref="O1:P1"/>
    <mergeCell ref="W3:X3"/>
    <mergeCell ref="Y3:Z3"/>
    <mergeCell ref="U1:V1"/>
    <mergeCell ref="W1:X1"/>
    <mergeCell ref="Y1:Z1"/>
    <mergeCell ref="AA3:AB3"/>
    <mergeCell ref="AC3:AD3"/>
    <mergeCell ref="AE3:AF3"/>
    <mergeCell ref="Q4:R4"/>
    <mergeCell ref="S4:T4"/>
    <mergeCell ref="U4:V4"/>
    <mergeCell ref="W4:X4"/>
    <mergeCell ref="Y4:Z4"/>
    <mergeCell ref="AA4:AB4"/>
    <mergeCell ref="AC4:AD4"/>
    <mergeCell ref="AE4:AF4"/>
    <mergeCell ref="Q3:R3"/>
    <mergeCell ref="S3:T3"/>
    <mergeCell ref="U3:V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8" width="5.77734375" style="12" customWidth="1"/>
    <col min="19" max="33" width="5.77734375" style="1" customWidth="1"/>
    <col min="34" max="16384" width="9.33203125" style="1"/>
  </cols>
  <sheetData>
    <row r="1" spans="1:33" ht="26.25" customHeight="1">
      <c r="A1" s="1" t="s">
        <v>8</v>
      </c>
      <c r="D1" s="4" t="s">
        <v>13</v>
      </c>
      <c r="E1" s="132" t="s">
        <v>21</v>
      </c>
      <c r="F1" s="132"/>
      <c r="G1" s="132" t="s">
        <v>30</v>
      </c>
      <c r="H1" s="132"/>
      <c r="I1" s="131" t="s">
        <v>120</v>
      </c>
      <c r="J1" s="131"/>
      <c r="K1" s="132" t="s">
        <v>40</v>
      </c>
      <c r="L1" s="132"/>
      <c r="M1" s="132" t="s">
        <v>42</v>
      </c>
      <c r="N1" s="132"/>
      <c r="O1" s="131" t="s">
        <v>58</v>
      </c>
      <c r="P1" s="131"/>
      <c r="Q1" s="132" t="s">
        <v>85</v>
      </c>
      <c r="R1" s="132"/>
      <c r="S1" s="133" t="s">
        <v>43</v>
      </c>
      <c r="T1" s="133"/>
      <c r="U1" s="134" t="s">
        <v>86</v>
      </c>
      <c r="V1" s="134"/>
      <c r="W1" s="131" t="s">
        <v>56</v>
      </c>
      <c r="X1" s="131"/>
      <c r="Y1" s="131" t="s">
        <v>87</v>
      </c>
      <c r="Z1" s="131"/>
      <c r="AA1" s="131" t="s">
        <v>88</v>
      </c>
      <c r="AB1" s="131"/>
      <c r="AC1" s="131" t="s">
        <v>89</v>
      </c>
      <c r="AD1" s="131"/>
      <c r="AE1" s="131" t="s">
        <v>90</v>
      </c>
      <c r="AF1" s="131"/>
    </row>
    <row r="2" spans="1:33" ht="13.5" customHeight="1">
      <c r="A2" s="1"/>
      <c r="D2" s="4"/>
      <c r="E2" s="132" t="s">
        <v>31</v>
      </c>
      <c r="F2" s="132"/>
      <c r="G2" s="129" t="s">
        <v>32</v>
      </c>
      <c r="H2" s="129"/>
      <c r="I2" s="131" t="s">
        <v>31</v>
      </c>
      <c r="J2" s="131"/>
      <c r="K2" s="129" t="s">
        <v>31</v>
      </c>
      <c r="L2" s="129"/>
      <c r="M2" s="129" t="s">
        <v>33</v>
      </c>
      <c r="N2" s="129"/>
      <c r="O2" s="131" t="s">
        <v>32</v>
      </c>
      <c r="P2" s="131"/>
      <c r="Q2" s="129" t="s">
        <v>33</v>
      </c>
      <c r="R2" s="129"/>
      <c r="S2" s="130"/>
      <c r="T2" s="130"/>
      <c r="U2" s="128"/>
      <c r="V2" s="128"/>
      <c r="W2" s="120" t="s">
        <v>32</v>
      </c>
      <c r="X2" s="120"/>
      <c r="Y2" s="120"/>
      <c r="Z2" s="120"/>
      <c r="AA2" s="120" t="s">
        <v>32</v>
      </c>
      <c r="AB2" s="120"/>
      <c r="AC2" s="120"/>
      <c r="AD2" s="120"/>
      <c r="AE2" s="120" t="s">
        <v>32</v>
      </c>
      <c r="AF2" s="120"/>
    </row>
    <row r="3" spans="1:33">
      <c r="A3" s="1"/>
      <c r="C3" s="59">
        <v>36760</v>
      </c>
      <c r="E3" s="129" t="s">
        <v>22</v>
      </c>
      <c r="F3" s="129"/>
      <c r="G3" s="129" t="s">
        <v>44</v>
      </c>
      <c r="H3" s="129"/>
      <c r="I3" s="120" t="s">
        <v>121</v>
      </c>
      <c r="J3" s="120"/>
      <c r="K3" s="129" t="s">
        <v>25</v>
      </c>
      <c r="L3" s="129"/>
      <c r="M3" s="129" t="s">
        <v>45</v>
      </c>
      <c r="N3" s="129"/>
      <c r="O3" s="120" t="s">
        <v>59</v>
      </c>
      <c r="P3" s="120"/>
      <c r="Q3" s="129" t="s">
        <v>34</v>
      </c>
      <c r="R3" s="129"/>
      <c r="S3" s="130" t="s">
        <v>91</v>
      </c>
      <c r="T3" s="130"/>
      <c r="U3" s="128" t="s">
        <v>92</v>
      </c>
      <c r="V3" s="128"/>
      <c r="W3" s="120" t="s">
        <v>57</v>
      </c>
      <c r="X3" s="120"/>
      <c r="Y3" s="120" t="s">
        <v>93</v>
      </c>
      <c r="Z3" s="120"/>
      <c r="AA3" s="120" t="s">
        <v>94</v>
      </c>
      <c r="AB3" s="120"/>
      <c r="AC3" s="120" t="s">
        <v>35</v>
      </c>
      <c r="AD3" s="120"/>
      <c r="AE3" s="120" t="s">
        <v>95</v>
      </c>
      <c r="AF3" s="120"/>
    </row>
    <row r="4" spans="1:33">
      <c r="A4" s="1"/>
      <c r="C4" s="59">
        <v>37856</v>
      </c>
      <c r="E4" s="121" t="s">
        <v>96</v>
      </c>
      <c r="F4" s="121"/>
      <c r="G4" s="121" t="s">
        <v>97</v>
      </c>
      <c r="H4" s="122"/>
      <c r="I4" s="125" t="s">
        <v>98</v>
      </c>
      <c r="J4" s="135"/>
      <c r="K4" s="121">
        <v>43182</v>
      </c>
      <c r="L4" s="122"/>
      <c r="M4" s="121" t="s">
        <v>99</v>
      </c>
      <c r="N4" s="122"/>
      <c r="O4" s="125">
        <v>43582</v>
      </c>
      <c r="P4" s="135"/>
      <c r="Q4" s="121" t="s">
        <v>100</v>
      </c>
      <c r="R4" s="121"/>
      <c r="S4" s="123">
        <v>43617</v>
      </c>
      <c r="T4" s="124"/>
      <c r="U4" s="126" t="s">
        <v>101</v>
      </c>
      <c r="V4" s="127"/>
      <c r="W4" s="125" t="s">
        <v>102</v>
      </c>
      <c r="X4" s="125"/>
      <c r="Y4" s="125">
        <v>43778</v>
      </c>
      <c r="Z4" s="125"/>
      <c r="AA4" s="125">
        <v>43779</v>
      </c>
      <c r="AB4" s="125"/>
      <c r="AC4" s="125">
        <v>43806</v>
      </c>
      <c r="AD4" s="125"/>
      <c r="AE4" s="125" t="s">
        <v>103</v>
      </c>
      <c r="AF4" s="125"/>
    </row>
    <row r="5" spans="1:33" ht="52.8">
      <c r="B5" s="7" t="s">
        <v>2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35" t="s">
        <v>4</v>
      </c>
      <c r="J5" s="35" t="s">
        <v>5</v>
      </c>
      <c r="K5" s="26" t="s">
        <v>4</v>
      </c>
      <c r="L5" s="26" t="s">
        <v>5</v>
      </c>
      <c r="M5" s="26" t="s">
        <v>4</v>
      </c>
      <c r="N5" s="26" t="s">
        <v>5</v>
      </c>
      <c r="O5" s="35" t="s">
        <v>4</v>
      </c>
      <c r="P5" s="35" t="s">
        <v>5</v>
      </c>
      <c r="Q5" s="26" t="s">
        <v>4</v>
      </c>
      <c r="R5" s="26" t="s">
        <v>5</v>
      </c>
      <c r="S5" s="36" t="s">
        <v>4</v>
      </c>
      <c r="T5" s="36" t="s">
        <v>5</v>
      </c>
      <c r="U5" s="37" t="s">
        <v>4</v>
      </c>
      <c r="V5" s="37" t="s">
        <v>5</v>
      </c>
      <c r="W5" s="35" t="s">
        <v>4</v>
      </c>
      <c r="X5" s="35" t="s">
        <v>5</v>
      </c>
      <c r="Y5" s="35" t="s">
        <v>4</v>
      </c>
      <c r="Z5" s="35" t="s">
        <v>5</v>
      </c>
      <c r="AA5" s="35" t="s">
        <v>4</v>
      </c>
      <c r="AB5" s="35" t="s">
        <v>5</v>
      </c>
      <c r="AC5" s="35" t="s">
        <v>4</v>
      </c>
      <c r="AD5" s="35" t="s">
        <v>5</v>
      </c>
      <c r="AE5" s="35" t="s">
        <v>4</v>
      </c>
      <c r="AF5" s="35" t="s">
        <v>5</v>
      </c>
      <c r="AG5" s="8" t="s">
        <v>3</v>
      </c>
    </row>
    <row r="6" spans="1:33" s="91" customFormat="1">
      <c r="A6" s="90" t="s">
        <v>36</v>
      </c>
      <c r="B6" s="100" t="s">
        <v>49</v>
      </c>
      <c r="C6" s="101">
        <v>36952</v>
      </c>
      <c r="D6" s="102" t="s">
        <v>41</v>
      </c>
      <c r="E6" s="95" t="s">
        <v>36</v>
      </c>
      <c r="F6" s="94">
        <v>15</v>
      </c>
      <c r="G6" s="95" t="s">
        <v>36</v>
      </c>
      <c r="H6" s="94">
        <v>12</v>
      </c>
      <c r="I6" s="94"/>
      <c r="J6" s="94"/>
      <c r="K6" s="94" t="s">
        <v>36</v>
      </c>
      <c r="L6" s="94">
        <v>15</v>
      </c>
      <c r="M6" s="94"/>
      <c r="N6" s="94"/>
      <c r="O6" s="94"/>
      <c r="P6" s="94"/>
      <c r="Q6" s="94" t="s">
        <v>37</v>
      </c>
      <c r="R6" s="94">
        <v>16</v>
      </c>
      <c r="S6" s="94" t="s">
        <v>36</v>
      </c>
      <c r="T6" s="94"/>
      <c r="AG6" s="91">
        <f t="shared" ref="AG6:AG11" si="0">SUM(F6:AF6)</f>
        <v>58</v>
      </c>
    </row>
    <row r="7" spans="1:33" s="12" customFormat="1">
      <c r="A7" s="20" t="s">
        <v>38</v>
      </c>
      <c r="B7" s="17" t="s">
        <v>62</v>
      </c>
      <c r="C7" s="96">
        <v>37369</v>
      </c>
      <c r="D7" s="99" t="s">
        <v>11</v>
      </c>
      <c r="E7" s="49" t="s">
        <v>38</v>
      </c>
      <c r="F7" s="89">
        <v>12</v>
      </c>
      <c r="G7" s="49" t="s">
        <v>38</v>
      </c>
      <c r="H7" s="89">
        <v>9</v>
      </c>
      <c r="I7" s="89"/>
      <c r="J7" s="89"/>
      <c r="K7" s="89" t="s">
        <v>38</v>
      </c>
      <c r="L7" s="89">
        <v>12</v>
      </c>
      <c r="M7" s="74" t="s">
        <v>39</v>
      </c>
      <c r="N7" s="89"/>
      <c r="O7" s="89"/>
      <c r="P7" s="89"/>
      <c r="Q7" s="74" t="s">
        <v>39</v>
      </c>
      <c r="R7" s="89"/>
      <c r="S7" s="89" t="s">
        <v>38</v>
      </c>
      <c r="T7" s="89"/>
      <c r="AG7" s="12">
        <f t="shared" si="0"/>
        <v>33</v>
      </c>
    </row>
    <row r="8" spans="1:33">
      <c r="A8" s="19" t="s">
        <v>37</v>
      </c>
      <c r="B8" s="44" t="s">
        <v>117</v>
      </c>
      <c r="C8" s="51">
        <v>37736</v>
      </c>
      <c r="D8" s="16" t="s">
        <v>15</v>
      </c>
      <c r="E8" s="49"/>
      <c r="F8" s="68"/>
      <c r="G8" s="52" t="s">
        <v>39</v>
      </c>
      <c r="H8" s="68"/>
      <c r="I8" s="70"/>
      <c r="J8" s="70"/>
      <c r="K8" s="71" t="s">
        <v>37</v>
      </c>
      <c r="L8" s="71">
        <v>11</v>
      </c>
      <c r="M8" s="76"/>
      <c r="N8" s="76"/>
      <c r="O8" s="78"/>
      <c r="P8" s="78"/>
      <c r="Q8" s="79"/>
      <c r="R8" s="79"/>
      <c r="S8" s="87"/>
      <c r="T8" s="87"/>
      <c r="AG8" s="1">
        <f t="shared" si="0"/>
        <v>11</v>
      </c>
    </row>
    <row r="9" spans="1:33">
      <c r="A9" s="19" t="s">
        <v>37</v>
      </c>
      <c r="B9" s="21" t="s">
        <v>79</v>
      </c>
      <c r="C9" s="50">
        <v>37205</v>
      </c>
      <c r="D9" s="38" t="s">
        <v>12</v>
      </c>
      <c r="K9" s="71" t="s">
        <v>37</v>
      </c>
      <c r="L9" s="71">
        <v>11</v>
      </c>
      <c r="M9" s="76"/>
      <c r="N9" s="76"/>
      <c r="O9" s="78"/>
      <c r="P9" s="78"/>
      <c r="Q9" s="79"/>
      <c r="R9" s="79"/>
      <c r="S9" s="87"/>
      <c r="T9" s="87"/>
      <c r="AG9" s="1">
        <f t="shared" si="0"/>
        <v>11</v>
      </c>
    </row>
    <row r="10" spans="1:33">
      <c r="A10" s="19" t="s">
        <v>119</v>
      </c>
      <c r="B10" s="17" t="s">
        <v>104</v>
      </c>
      <c r="C10" s="69">
        <v>36761</v>
      </c>
      <c r="D10" s="16" t="s">
        <v>118</v>
      </c>
      <c r="E10" s="49"/>
      <c r="F10" s="72"/>
      <c r="G10" s="52"/>
      <c r="H10" s="72"/>
      <c r="I10" s="72" t="s">
        <v>36</v>
      </c>
      <c r="J10" s="72"/>
      <c r="K10" s="71"/>
      <c r="L10" s="71"/>
      <c r="M10" s="76"/>
      <c r="N10" s="76"/>
      <c r="O10" s="78" t="s">
        <v>36</v>
      </c>
      <c r="P10" s="78"/>
      <c r="Q10" s="79"/>
      <c r="R10" s="79"/>
      <c r="S10" s="87"/>
      <c r="T10" s="87"/>
      <c r="AG10" s="1">
        <f t="shared" si="0"/>
        <v>0</v>
      </c>
    </row>
    <row r="11" spans="1:33" ht="13.8">
      <c r="A11" s="19" t="s">
        <v>119</v>
      </c>
      <c r="B11" s="21" t="s">
        <v>133</v>
      </c>
      <c r="C11" s="119">
        <v>37433</v>
      </c>
      <c r="D11" s="38" t="s">
        <v>131</v>
      </c>
      <c r="K11" s="74" t="s">
        <v>39</v>
      </c>
      <c r="L11" s="72"/>
      <c r="M11" s="76"/>
      <c r="N11" s="76"/>
      <c r="O11" s="78"/>
      <c r="P11" s="78"/>
      <c r="Q11" s="79"/>
      <c r="R11" s="79"/>
      <c r="S11" s="87"/>
      <c r="T11" s="87"/>
      <c r="AG11" s="1">
        <f t="shared" si="0"/>
        <v>0</v>
      </c>
    </row>
    <row r="12" spans="1:33" s="16" customFormat="1">
      <c r="A12" s="19"/>
      <c r="B12" s="17"/>
      <c r="C12" s="29"/>
      <c r="D12" s="55"/>
      <c r="E12" s="54"/>
      <c r="F12" s="27"/>
      <c r="G12" s="54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88"/>
      <c r="T12" s="88"/>
    </row>
    <row r="13" spans="1:33" s="16" customFormat="1">
      <c r="A13" s="19"/>
      <c r="B13" s="14"/>
      <c r="C13" s="14"/>
      <c r="D13" s="19" t="s">
        <v>6</v>
      </c>
      <c r="E13" s="54">
        <v>2</v>
      </c>
      <c r="F13" s="27"/>
      <c r="G13" s="54">
        <v>3</v>
      </c>
      <c r="H13" s="27"/>
      <c r="I13" s="27">
        <v>1</v>
      </c>
      <c r="J13" s="27"/>
      <c r="K13" s="27">
        <v>5</v>
      </c>
      <c r="L13" s="27"/>
      <c r="M13" s="27">
        <v>1</v>
      </c>
      <c r="N13" s="27"/>
      <c r="O13" s="27">
        <v>1</v>
      </c>
      <c r="P13" s="27"/>
      <c r="Q13" s="27">
        <v>2</v>
      </c>
      <c r="R13" s="27"/>
      <c r="S13" s="88">
        <v>2</v>
      </c>
      <c r="T13" s="88"/>
    </row>
    <row r="14" spans="1:33" s="16" customFormat="1">
      <c r="A14" s="19"/>
      <c r="D14" s="19" t="s">
        <v>7</v>
      </c>
      <c r="E14" s="54">
        <v>8</v>
      </c>
      <c r="F14" s="27"/>
      <c r="G14" s="54">
        <v>10</v>
      </c>
      <c r="H14" s="27"/>
      <c r="I14" s="27">
        <v>9</v>
      </c>
      <c r="J14" s="27"/>
      <c r="K14" s="27">
        <v>5</v>
      </c>
      <c r="L14" s="27"/>
      <c r="M14" s="27">
        <v>11</v>
      </c>
      <c r="N14" s="27"/>
      <c r="O14" s="27">
        <v>2</v>
      </c>
      <c r="P14" s="27"/>
      <c r="Q14" s="27">
        <v>14</v>
      </c>
      <c r="R14" s="27"/>
      <c r="S14" s="88">
        <v>2</v>
      </c>
      <c r="T14" s="88"/>
    </row>
    <row r="15" spans="1:33" s="16" customFormat="1">
      <c r="A15" s="19"/>
      <c r="E15" s="54"/>
      <c r="F15" s="27"/>
      <c r="G15" s="54"/>
      <c r="H15" s="27"/>
      <c r="I15" s="17"/>
      <c r="J15" s="17"/>
      <c r="K15" s="27"/>
      <c r="L15" s="27"/>
      <c r="M15" s="27"/>
      <c r="N15" s="27"/>
      <c r="O15" s="27"/>
      <c r="P15" s="27"/>
      <c r="Q15" s="27"/>
      <c r="R15" s="27"/>
      <c r="S15" s="88"/>
      <c r="T15" s="88"/>
    </row>
    <row r="16" spans="1:33">
      <c r="M16" s="76"/>
      <c r="N16" s="76"/>
      <c r="Q16" s="79"/>
      <c r="R16" s="79"/>
    </row>
    <row r="17" spans="17:18">
      <c r="Q17" s="79"/>
      <c r="R17" s="79"/>
    </row>
  </sheetData>
  <sortState ref="B6:AK11">
    <sortCondition descending="1" ref="AG6:AG11"/>
  </sortState>
  <mergeCells count="56">
    <mergeCell ref="I3:J3"/>
    <mergeCell ref="I4:J4"/>
    <mergeCell ref="E1:F1"/>
    <mergeCell ref="E2:F2"/>
    <mergeCell ref="G2:H2"/>
    <mergeCell ref="G1:H1"/>
    <mergeCell ref="E4:F4"/>
    <mergeCell ref="G4:H4"/>
    <mergeCell ref="G3:H3"/>
    <mergeCell ref="E3:F3"/>
    <mergeCell ref="K1:L1"/>
    <mergeCell ref="M1:N1"/>
    <mergeCell ref="O1:P1"/>
    <mergeCell ref="I1:J1"/>
    <mergeCell ref="K2:L2"/>
    <mergeCell ref="M2:N2"/>
    <mergeCell ref="O2:P2"/>
    <mergeCell ref="I2:J2"/>
    <mergeCell ref="K3:L3"/>
    <mergeCell ref="M3:N3"/>
    <mergeCell ref="O3:P3"/>
    <mergeCell ref="K4:L4"/>
    <mergeCell ref="M4:N4"/>
    <mergeCell ref="O4:P4"/>
    <mergeCell ref="AE1:AF1"/>
    <mergeCell ref="Q2:R2"/>
    <mergeCell ref="S2:T2"/>
    <mergeCell ref="U2:V2"/>
    <mergeCell ref="W2:X2"/>
    <mergeCell ref="Y2:Z2"/>
    <mergeCell ref="AA2:AB2"/>
    <mergeCell ref="AC2:AD2"/>
    <mergeCell ref="AE2:AF2"/>
    <mergeCell ref="Q1:R1"/>
    <mergeCell ref="S1:T1"/>
    <mergeCell ref="U1:V1"/>
    <mergeCell ref="W1:X1"/>
    <mergeCell ref="Y1:Z1"/>
    <mergeCell ref="AA1:AB1"/>
    <mergeCell ref="AC1:AD1"/>
    <mergeCell ref="Y3:Z3"/>
    <mergeCell ref="AA3:AB3"/>
    <mergeCell ref="AC3:AD3"/>
    <mergeCell ref="AE3:AF3"/>
    <mergeCell ref="Q4:R4"/>
    <mergeCell ref="S4:T4"/>
    <mergeCell ref="U4:V4"/>
    <mergeCell ref="W4:X4"/>
    <mergeCell ref="Y4:Z4"/>
    <mergeCell ref="AA4:AB4"/>
    <mergeCell ref="AC4:AD4"/>
    <mergeCell ref="AE4:AF4"/>
    <mergeCell ref="Q3:R3"/>
    <mergeCell ref="S3:T3"/>
    <mergeCell ref="U3:V3"/>
    <mergeCell ref="W3:X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2009-10-10T10:04:13Z</cp:lastPrinted>
  <dcterms:created xsi:type="dcterms:W3CDTF">2003-03-16T13:41:38Z</dcterms:created>
  <dcterms:modified xsi:type="dcterms:W3CDTF">2019-06-17T16:01:51Z</dcterms:modified>
  <cp:category>kick-box</cp:category>
</cp:coreProperties>
</file>