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696" firstSheet="1" activeTab="14"/>
  </bookViews>
  <sheets>
    <sheet name="női 50" sheetId="13114" r:id="rId1"/>
    <sheet name="női 55" sheetId="2" r:id="rId2"/>
    <sheet name="női 60" sheetId="4" r:id="rId3"/>
    <sheet name="női 65" sheetId="13117" r:id="rId4"/>
    <sheet name="női 70" sheetId="13123" r:id="rId5"/>
    <sheet name="női +70" sheetId="13119" r:id="rId6"/>
    <sheet name="férfi 57" sheetId="13112" r:id="rId7"/>
    <sheet name="férfi 63" sheetId="3892" r:id="rId8"/>
    <sheet name="férfi 69" sheetId="525" r:id="rId9"/>
    <sheet name="férfi 74" sheetId="46" r:id="rId10"/>
    <sheet name="férfi 79" sheetId="4097" r:id="rId11"/>
    <sheet name="férfi 84" sheetId="13115" r:id="rId12"/>
    <sheet name="férfi 89" sheetId="13122" r:id="rId13"/>
    <sheet name="férfi 94" sheetId="13121" r:id="rId14"/>
    <sheet name="férfi +94" sheetId="13125" r:id="rId15"/>
  </sheets>
  <calcPr calcId="125725"/>
</workbook>
</file>

<file path=xl/calcChain.xml><?xml version="1.0" encoding="utf-8"?>
<calcChain xmlns="http://schemas.openxmlformats.org/spreadsheetml/2006/main">
  <c r="S8" i="13125"/>
  <c r="U9" i="13121"/>
  <c r="AA11" i="3892"/>
  <c r="AA12"/>
  <c r="W8" i="13112"/>
  <c r="W11" i="13117"/>
  <c r="W10" i="13115"/>
  <c r="S10" i="13123"/>
  <c r="M7" i="46" l="1"/>
  <c r="M6"/>
  <c r="W8" i="13115"/>
  <c r="S7" i="13125"/>
  <c r="O6" i="13119"/>
  <c r="O7"/>
  <c r="W9" i="13117"/>
  <c r="Y10" i="2"/>
  <c r="AA7" i="4"/>
  <c r="AA8"/>
  <c r="W10" i="13117"/>
  <c r="S8" i="13123"/>
  <c r="W6" i="13112"/>
  <c r="AA8" i="3892"/>
  <c r="AA9"/>
  <c r="AA10"/>
  <c r="AA9" i="525"/>
  <c r="AA11"/>
  <c r="Y7" i="4097"/>
  <c r="AA10" i="525" l="1"/>
  <c r="S6" i="13125"/>
  <c r="U6" i="13121"/>
  <c r="U8"/>
  <c r="U7"/>
  <c r="U6" i="13122"/>
  <c r="W7" i="13115"/>
  <c r="AA8" i="525"/>
  <c r="W7" i="13117"/>
  <c r="AA9" i="4"/>
  <c r="Y7" i="2"/>
  <c r="Y11"/>
  <c r="Y9"/>
  <c r="Y8"/>
  <c r="Y12"/>
  <c r="Y7" i="13114"/>
  <c r="W6" i="13115"/>
  <c r="W9"/>
  <c r="Y6" i="4097"/>
  <c r="AA7" i="525"/>
  <c r="AA6"/>
  <c r="AA7" i="3892"/>
  <c r="AA6"/>
  <c r="W7" i="13112"/>
  <c r="S9" i="13123"/>
  <c r="S7"/>
  <c r="S6"/>
  <c r="W8" i="13117"/>
  <c r="W6"/>
  <c r="AA6" i="4"/>
  <c r="Y6" i="2"/>
  <c r="Y8" i="13114"/>
  <c r="Y6"/>
  <c r="U8" i="13122"/>
  <c r="U9"/>
  <c r="U7"/>
</calcChain>
</file>

<file path=xl/sharedStrings.xml><?xml version="1.0" encoding="utf-8"?>
<sst xmlns="http://schemas.openxmlformats.org/spreadsheetml/2006/main" count="1201" uniqueCount="152">
  <si>
    <t>nők</t>
  </si>
  <si>
    <t>57 kg</t>
  </si>
  <si>
    <t>69 kg</t>
  </si>
  <si>
    <t>összes pont</t>
  </si>
  <si>
    <t>hely</t>
  </si>
  <si>
    <t>pont</t>
  </si>
  <si>
    <t>mérlegelt:</t>
  </si>
  <si>
    <t>indult:</t>
  </si>
  <si>
    <t>férfiak</t>
  </si>
  <si>
    <t>63 kg</t>
  </si>
  <si>
    <t>74 kg</t>
  </si>
  <si>
    <t>Esztergomi KBSE</t>
  </si>
  <si>
    <t>Fontana KBSE</t>
  </si>
  <si>
    <t xml:space="preserve">kick-light     </t>
  </si>
  <si>
    <t>79 kg</t>
  </si>
  <si>
    <t>Veresegyház KBSE</t>
  </si>
  <si>
    <t>55 kg</t>
  </si>
  <si>
    <t>60 kg</t>
  </si>
  <si>
    <t>Békéscsabai LTP SE</t>
  </si>
  <si>
    <t>50 kg</t>
  </si>
  <si>
    <t>84 kg</t>
  </si>
  <si>
    <t>Karlovac Open</t>
  </si>
  <si>
    <t>Karlovac</t>
  </si>
  <si>
    <t>szül. idő</t>
  </si>
  <si>
    <t>klub</t>
  </si>
  <si>
    <t>Békéscsaba</t>
  </si>
  <si>
    <t>65 kg</t>
  </si>
  <si>
    <t>Rácz Kickboxing</t>
  </si>
  <si>
    <t>+70 kg</t>
  </si>
  <si>
    <t>94 kg</t>
  </si>
  <si>
    <t>Slovak Open</t>
  </si>
  <si>
    <t>"B" kat.</t>
  </si>
  <si>
    <t>"C" kat.</t>
  </si>
  <si>
    <t>"A" kat.</t>
  </si>
  <si>
    <t>Budapest</t>
  </si>
  <si>
    <t>Esztergom</t>
  </si>
  <si>
    <t>1.</t>
  </si>
  <si>
    <t>3.</t>
  </si>
  <si>
    <t>2.</t>
  </si>
  <si>
    <t>5-8.</t>
  </si>
  <si>
    <t>Diák-bajnokság</t>
  </si>
  <si>
    <t>Zrínyi Miklós KBA</t>
  </si>
  <si>
    <t>Austrian Classics</t>
  </si>
  <si>
    <t>UP OB</t>
  </si>
  <si>
    <t>Pozsony</t>
  </si>
  <si>
    <t>Innsbruck</t>
  </si>
  <si>
    <t>Zsilák Viktória</t>
  </si>
  <si>
    <t>Controll SE Szombathely</t>
  </si>
  <si>
    <t>Nyergesújfalu KBSE</t>
  </si>
  <si>
    <t>Debre Bence</t>
  </si>
  <si>
    <t>Szabó-Tóth Dávid</t>
  </si>
  <si>
    <t>Vígváry Viktor</t>
  </si>
  <si>
    <t>Harcklub HRSE</t>
  </si>
  <si>
    <t>Simonics Elizabet</t>
  </si>
  <si>
    <t>Kolozsvári Kinga</t>
  </si>
  <si>
    <t>Szigetszentmiklós-Tököl SE</t>
  </si>
  <si>
    <t>Czech Open</t>
  </si>
  <si>
    <t>Prága</t>
  </si>
  <si>
    <t>ASVÖ Junior Challenge</t>
  </si>
  <si>
    <t>Mattersburg</t>
  </si>
  <si>
    <t>Kiss Csongor</t>
  </si>
  <si>
    <t>Agrobio Classic KBC</t>
  </si>
  <si>
    <t>Magyar Szabolcs</t>
  </si>
  <si>
    <t>Holczmüller Bence</t>
  </si>
  <si>
    <t>89 kg</t>
  </si>
  <si>
    <t>Schmidt Zsófia</t>
  </si>
  <si>
    <t>Kürti Bonita</t>
  </si>
  <si>
    <t>Fülöp Eszter</t>
  </si>
  <si>
    <t>Csorba Zsanett</t>
  </si>
  <si>
    <t>Horváth Luca</t>
  </si>
  <si>
    <t>Tűzkő Olivér</t>
  </si>
  <si>
    <t>Hrabovszky Roland</t>
  </si>
  <si>
    <t>LSP Team</t>
  </si>
  <si>
    <t>Kamilli Mirella</t>
  </si>
  <si>
    <t>70 kg</t>
  </si>
  <si>
    <t>Halász Enikő</t>
  </si>
  <si>
    <t>HED-LAND SSE</t>
  </si>
  <si>
    <t>Gyenei Henrietta</t>
  </si>
  <si>
    <t>Halmosi Balázs</t>
  </si>
  <si>
    <t>Nagy Máté</t>
  </si>
  <si>
    <t>+94 kg</t>
  </si>
  <si>
    <t>Elek Ágnes</t>
  </si>
  <si>
    <t>Mikos Bendegúz</t>
  </si>
  <si>
    <t>Laczkovics Botond</t>
  </si>
  <si>
    <t>Legenyei Pintér Noel</t>
  </si>
  <si>
    <t>Magyar Világkupa</t>
  </si>
  <si>
    <t>UP EB</t>
  </si>
  <si>
    <t>Mikulás Kupa</t>
  </si>
  <si>
    <t>Croatia Open</t>
  </si>
  <si>
    <t>Dorog</t>
  </si>
  <si>
    <t>Győr</t>
  </si>
  <si>
    <t>Zágráb</t>
  </si>
  <si>
    <t>2019.02.08-10</t>
  </si>
  <si>
    <t>2019.02.15-17</t>
  </si>
  <si>
    <t>2019.03.15-17</t>
  </si>
  <si>
    <t>2019.04.12-14</t>
  </si>
  <si>
    <t>2019.05.16-19</t>
  </si>
  <si>
    <t>2019.08.23-09.01</t>
  </si>
  <si>
    <t>2019.10.04-05</t>
  </si>
  <si>
    <t>2019.12.13-14</t>
  </si>
  <si>
    <t>Maruscsák László</t>
  </si>
  <si>
    <t>Sölétormos Máté</t>
  </si>
  <si>
    <t>4Fight KBSzSE</t>
  </si>
  <si>
    <t>Németh Péter</t>
  </si>
  <si>
    <t>Füzesi András</t>
  </si>
  <si>
    <t>Tóth Vanessza</t>
  </si>
  <si>
    <t>Czégény Cintia</t>
  </si>
  <si>
    <t>Pallag Csenge</t>
  </si>
  <si>
    <t>Jancsó Réka</t>
  </si>
  <si>
    <t>felnőtt</t>
  </si>
  <si>
    <t>Barátság SE Battonya</t>
  </si>
  <si>
    <t>Szeleczki Lilla</t>
  </si>
  <si>
    <t>Kristóf Csaba</t>
  </si>
  <si>
    <t>Csepeli SzSE</t>
  </si>
  <si>
    <t>5.</t>
  </si>
  <si>
    <t>Serbian Open EC</t>
  </si>
  <si>
    <t>Belgrád</t>
  </si>
  <si>
    <t>Száraz Gergő</t>
  </si>
  <si>
    <t>Nagy Gergő</t>
  </si>
  <si>
    <t>Szigetszentmiklósi KBSE</t>
  </si>
  <si>
    <t>Krizsán Levente</t>
  </si>
  <si>
    <t>Süle László</t>
  </si>
  <si>
    <t>Dudás Nikolett</t>
  </si>
  <si>
    <t>Dragon SC</t>
  </si>
  <si>
    <t>Rajos Léna</t>
  </si>
  <si>
    <t>Sárdi Rebeka</t>
  </si>
  <si>
    <t>Combat "D" SC</t>
  </si>
  <si>
    <t>Török Dóra</t>
  </si>
  <si>
    <t>Kurai Soma</t>
  </si>
  <si>
    <t>4.</t>
  </si>
  <si>
    <t>7.</t>
  </si>
  <si>
    <t>9-16.</t>
  </si>
  <si>
    <t>4. International Turkish Open</t>
  </si>
  <si>
    <t>Antalya</t>
  </si>
  <si>
    <t>2019.04.04-07</t>
  </si>
  <si>
    <t>Dóka Alíz</t>
  </si>
  <si>
    <t>East Centrum VSzSE</t>
  </si>
  <si>
    <t>Bednanics Dominik</t>
  </si>
  <si>
    <t>Schroll Zoltán</t>
  </si>
  <si>
    <t>TMT Kickbox Team</t>
  </si>
  <si>
    <t>Földesi Szabolcs</t>
  </si>
  <si>
    <t>Gyapjas Réka</t>
  </si>
  <si>
    <t>Lajter Dorina</t>
  </si>
  <si>
    <t>6.</t>
  </si>
  <si>
    <t>Cifra Diána</t>
  </si>
  <si>
    <t>Turák József</t>
  </si>
  <si>
    <t>Bálint Martin</t>
  </si>
  <si>
    <t>Cselovszki Patrik</t>
  </si>
  <si>
    <t>Bozók Szabolcs</t>
  </si>
  <si>
    <t>Mezei Nikolett</t>
  </si>
  <si>
    <t>8.</t>
  </si>
  <si>
    <t>Túrkeve VSE</t>
  </si>
</sst>
</file>

<file path=xl/styles.xml><?xml version="1.0" encoding="utf-8"?>
<styleSheet xmlns="http://schemas.openxmlformats.org/spreadsheetml/2006/main">
  <numFmts count="1">
    <numFmt numFmtId="164" formatCode="yyyy/mm/dd;@"/>
  </numFmts>
  <fonts count="35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9"/>
      <name val="Times New Roman"/>
      <family val="1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color rgb="FFC00000"/>
      <name val="Times New Roman"/>
      <family val="1"/>
      <charset val="238"/>
    </font>
    <font>
      <sz val="11"/>
      <name val="Times New Roman CE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1" fillId="3" borderId="0" applyNumberFormat="0" applyBorder="0" applyAlignment="0" applyProtection="0"/>
    <xf numFmtId="0" fontId="23" fillId="7" borderId="1" applyNumberFormat="0" applyAlignment="0" applyProtection="0"/>
    <xf numFmtId="0" fontId="13" fillId="20" borderId="2" applyNumberFormat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7" borderId="1" applyNumberFormat="0" applyAlignment="0" applyProtection="0"/>
    <xf numFmtId="0" fontId="16" fillId="0" borderId="6" applyNumberFormat="0" applyFill="0" applyAlignment="0" applyProtection="0"/>
    <xf numFmtId="0" fontId="22" fillId="21" borderId="0" applyNumberFormat="0" applyBorder="0" applyAlignment="0" applyProtection="0"/>
    <xf numFmtId="0" fontId="25" fillId="0" borderId="0"/>
    <xf numFmtId="0" fontId="14" fillId="0" borderId="0"/>
    <xf numFmtId="0" fontId="26" fillId="0" borderId="0"/>
    <xf numFmtId="0" fontId="14" fillId="0" borderId="0"/>
    <xf numFmtId="0" fontId="14" fillId="0" borderId="0"/>
    <xf numFmtId="0" fontId="6" fillId="22" borderId="7" applyNumberFormat="0" applyFont="0" applyAlignment="0" applyProtection="0"/>
    <xf numFmtId="0" fontId="18" fillId="7" borderId="8" applyNumberFormat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Fill="1"/>
    <xf numFmtId="49" fontId="4" fillId="0" borderId="0" xfId="0" applyNumberFormat="1" applyFont="1" applyAlignment="1">
      <alignment horizontal="center"/>
    </xf>
    <xf numFmtId="0" fontId="24" fillId="0" borderId="0" xfId="0" applyFont="1"/>
    <xf numFmtId="0" fontId="4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/>
    <xf numFmtId="14" fontId="1" fillId="0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37" applyFont="1" applyFill="1"/>
    <xf numFmtId="0" fontId="1" fillId="0" borderId="0" xfId="41" applyFont="1" applyFill="1" applyBorder="1"/>
    <xf numFmtId="14" fontId="1" fillId="0" borderId="0" xfId="38" applyNumberFormat="1" applyFont="1" applyFill="1" applyAlignment="1">
      <alignment horizontal="center" vertical="top" wrapText="1"/>
    </xf>
    <xf numFmtId="0" fontId="1" fillId="0" borderId="0" xfId="39" applyFont="1" applyFill="1"/>
    <xf numFmtId="0" fontId="2" fillId="23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0" fontId="24" fillId="0" borderId="0" xfId="0" applyFont="1" applyFill="1"/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 vertical="top" wrapText="1"/>
    </xf>
    <xf numFmtId="0" fontId="1" fillId="0" borderId="0" xfId="48" applyFont="1"/>
    <xf numFmtId="0" fontId="1" fillId="0" borderId="0" xfId="37" applyFont="1" applyFill="1" applyBorder="1" applyAlignment="1">
      <alignment horizontal="left"/>
    </xf>
    <xf numFmtId="0" fontId="1" fillId="0" borderId="0" xfId="49" applyFont="1" applyBorder="1"/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1" fillId="0" borderId="0" xfId="0" applyFont="1" applyFill="1" applyBorder="1"/>
    <xf numFmtId="0" fontId="1" fillId="0" borderId="0" xfId="50" applyFont="1" applyFill="1" applyBorder="1"/>
    <xf numFmtId="14" fontId="1" fillId="0" borderId="0" xfId="40" applyNumberFormat="1" applyFont="1" applyFill="1" applyBorder="1" applyAlignment="1">
      <alignment horizontal="center"/>
    </xf>
    <xf numFmtId="0" fontId="1" fillId="0" borderId="0" xfId="51" applyFont="1" applyBorder="1"/>
    <xf numFmtId="14" fontId="1" fillId="0" borderId="0" xfId="52" applyNumberFormat="1" applyFont="1" applyFill="1" applyBorder="1" applyAlignment="1">
      <alignment horizontal="center"/>
    </xf>
    <xf numFmtId="0" fontId="2" fillId="0" borderId="0" xfId="0" applyFont="1" applyFill="1" applyBorder="1"/>
    <xf numFmtId="0" fontId="28" fillId="0" borderId="0" xfId="0" applyFont="1" applyFill="1"/>
    <xf numFmtId="14" fontId="28" fillId="0" borderId="0" xfId="0" applyNumberFormat="1" applyFont="1" applyAlignment="1">
      <alignment horizontal="center"/>
    </xf>
    <xf numFmtId="14" fontId="1" fillId="0" borderId="0" xfId="47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1" fillId="0" borderId="0" xfId="48" applyNumberFormat="1" applyFont="1" applyFill="1" applyAlignment="1">
      <alignment horizontal="center" vertical="top" wrapText="1"/>
    </xf>
    <xf numFmtId="164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4" fontId="1" fillId="23" borderId="0" xfId="0" applyNumberFormat="1" applyFont="1" applyFill="1" applyBorder="1" applyAlignment="1">
      <alignment horizontal="center" vertical="top" wrapText="1"/>
    </xf>
    <xf numFmtId="14" fontId="1" fillId="0" borderId="0" xfId="54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4" fontId="29" fillId="0" borderId="0" xfId="0" applyNumberFormat="1" applyFont="1" applyAlignment="1">
      <alignment horizontal="center"/>
    </xf>
    <xf numFmtId="0" fontId="30" fillId="0" borderId="0" xfId="37" applyFont="1" applyFill="1" applyBorder="1" applyAlignment="1">
      <alignment horizontal="left"/>
    </xf>
    <xf numFmtId="14" fontId="30" fillId="0" borderId="0" xfId="0" applyNumberFormat="1" applyFont="1" applyFill="1" applyBorder="1" applyAlignment="1">
      <alignment horizontal="center" vertical="top" wrapText="1"/>
    </xf>
    <xf numFmtId="0" fontId="30" fillId="0" borderId="0" xfId="5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/>
    <xf numFmtId="0" fontId="30" fillId="0" borderId="0" xfId="0" applyFont="1"/>
    <xf numFmtId="0" fontId="3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1" fillId="26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2" fillId="0" borderId="0" xfId="0" applyFont="1"/>
    <xf numFmtId="0" fontId="28" fillId="0" borderId="0" xfId="51" applyFont="1" applyFill="1" applyBorder="1"/>
    <xf numFmtId="14" fontId="1" fillId="23" borderId="0" xfId="54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14" fontId="1" fillId="23" borderId="0" xfId="40" applyNumberFormat="1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3" fillId="0" borderId="0" xfId="0" applyFont="1" applyFill="1" applyAlignment="1">
      <alignment horizontal="right"/>
    </xf>
    <xf numFmtId="0" fontId="33" fillId="0" borderId="0" xfId="0" applyFont="1" applyFill="1"/>
    <xf numFmtId="14" fontId="33" fillId="0" borderId="0" xfId="0" applyNumberFormat="1" applyFont="1" applyFill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14" fontId="1" fillId="0" borderId="0" xfId="48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/>
    </xf>
    <xf numFmtId="14" fontId="33" fillId="0" borderId="0" xfId="48" applyNumberFormat="1" applyFont="1" applyFill="1" applyBorder="1" applyAlignment="1">
      <alignment horizontal="center" vertical="top" wrapText="1"/>
    </xf>
    <xf numFmtId="0" fontId="1" fillId="0" borderId="0" xfId="49" applyFont="1" applyFill="1" applyBorder="1"/>
    <xf numFmtId="0" fontId="33" fillId="0" borderId="0" xfId="37" applyFont="1" applyFill="1"/>
    <xf numFmtId="14" fontId="33" fillId="0" borderId="0" xfId="0" applyNumberFormat="1" applyFont="1" applyFill="1" applyBorder="1" applyAlignment="1">
      <alignment horizontal="center" vertical="top" wrapText="1"/>
    </xf>
    <xf numFmtId="0" fontId="33" fillId="0" borderId="0" xfId="48" applyFont="1" applyFill="1"/>
    <xf numFmtId="0" fontId="2" fillId="0" borderId="0" xfId="0" applyFont="1" applyFill="1" applyAlignment="1">
      <alignment horizontal="right"/>
    </xf>
    <xf numFmtId="0" fontId="1" fillId="0" borderId="0" xfId="51" applyFont="1" applyFill="1" applyBorder="1"/>
    <xf numFmtId="0" fontId="33" fillId="0" borderId="0" xfId="37" applyFont="1" applyFill="1" applyBorder="1" applyAlignment="1">
      <alignment horizontal="left"/>
    </xf>
    <xf numFmtId="0" fontId="33" fillId="0" borderId="0" xfId="49" applyFont="1" applyFill="1" applyBorder="1"/>
    <xf numFmtId="14" fontId="33" fillId="0" borderId="0" xfId="0" applyNumberFormat="1" applyFont="1" applyFill="1" applyAlignment="1">
      <alignment horizontal="center" vertical="top" wrapText="1"/>
    </xf>
    <xf numFmtId="14" fontId="1" fillId="0" borderId="0" xfId="53" applyNumberFormat="1" applyFont="1" applyFill="1" applyAlignment="1">
      <alignment horizontal="center"/>
    </xf>
    <xf numFmtId="14" fontId="1" fillId="0" borderId="0" xfId="55" applyNumberFormat="1" applyFont="1" applyFill="1" applyBorder="1" applyAlignment="1">
      <alignment horizontal="center"/>
    </xf>
    <xf numFmtId="14" fontId="33" fillId="0" borderId="0" xfId="53" applyNumberFormat="1" applyFont="1" applyFill="1" applyAlignment="1">
      <alignment horizontal="center"/>
    </xf>
    <xf numFmtId="0" fontId="1" fillId="0" borderId="0" xfId="52" applyFont="1" applyFill="1"/>
    <xf numFmtId="0" fontId="33" fillId="0" borderId="0" xfId="41" applyFont="1" applyFill="1" applyBorder="1"/>
    <xf numFmtId="164" fontId="33" fillId="0" borderId="0" xfId="0" applyNumberFormat="1" applyFont="1" applyFill="1" applyAlignment="1">
      <alignment horizontal="center"/>
    </xf>
    <xf numFmtId="14" fontId="33" fillId="0" borderId="0" xfId="41" applyNumberFormat="1" applyFont="1" applyFill="1" applyAlignment="1">
      <alignment horizontal="center"/>
    </xf>
    <xf numFmtId="0" fontId="33" fillId="0" borderId="0" xfId="0" applyFont="1" applyFill="1" applyAlignment="1">
      <alignment horizontal="left"/>
    </xf>
    <xf numFmtId="14" fontId="33" fillId="0" borderId="0" xfId="52" applyNumberFormat="1" applyFont="1" applyFill="1" applyBorder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4" fontId="2" fillId="0" borderId="0" xfId="56" applyNumberFormat="1" applyFont="1" applyFill="1" applyBorder="1" applyAlignment="1">
      <alignment horizontal="center"/>
    </xf>
    <xf numFmtId="14" fontId="34" fillId="0" borderId="0" xfId="0" applyNumberFormat="1" applyFont="1" applyBorder="1" applyAlignment="1">
      <alignment horizontal="center"/>
    </xf>
    <xf numFmtId="0" fontId="1" fillId="23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 textRotation="90"/>
    </xf>
    <xf numFmtId="0" fontId="1" fillId="24" borderId="0" xfId="0" applyFont="1" applyFill="1" applyAlignment="1">
      <alignment horizontal="center" textRotation="90"/>
    </xf>
    <xf numFmtId="0" fontId="1" fillId="25" borderId="0" xfId="0" applyFont="1" applyFill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2" fillId="0" borderId="0" xfId="0" applyFont="1" applyFill="1" applyAlignment="1">
      <alignment horizontal="center"/>
    </xf>
    <xf numFmtId="49" fontId="33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4" fontId="27" fillId="23" borderId="0" xfId="0" applyNumberFormat="1" applyFont="1" applyFill="1" applyAlignment="1">
      <alignment horizontal="center"/>
    </xf>
    <xf numFmtId="0" fontId="27" fillId="23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5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14" fontId="27" fillId="24" borderId="0" xfId="0" applyNumberFormat="1" applyFont="1" applyFill="1" applyAlignment="1">
      <alignment horizontal="center"/>
    </xf>
    <xf numFmtId="0" fontId="27" fillId="24" borderId="0" xfId="0" applyFont="1" applyFill="1" applyAlignment="1">
      <alignment horizontal="center"/>
    </xf>
    <xf numFmtId="14" fontId="27" fillId="25" borderId="0" xfId="0" applyNumberFormat="1" applyFont="1" applyFill="1" applyAlignment="1">
      <alignment horizontal="center"/>
    </xf>
    <xf numFmtId="0" fontId="27" fillId="25" borderId="0" xfId="0" applyFont="1" applyFill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</cellXfs>
  <cellStyles count="5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4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6" builtinId="11" customBuiltin="1"/>
    <cellStyle name="Hivatkozott cella" xfId="35" builtinId="24" customBuiltin="1"/>
    <cellStyle name="Jegyzet" xfId="42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3" builtinId="21" customBuiltin="1"/>
    <cellStyle name="Magyarázó szöveg" xfId="28" builtinId="53" customBuiltin="1"/>
    <cellStyle name="Normál" xfId="0" builtinId="0"/>
    <cellStyle name="Normál_Békéscsabai LTP SE" xfId="47"/>
    <cellStyle name="Normál_diákolimpia cadet 2 light döntő" xfId="37"/>
    <cellStyle name="Normál_felnőtt low-kick OB" xfId="50"/>
    <cellStyle name="Normál_férfi 63" xfId="38"/>
    <cellStyle name="Normál_férfi 74_1" xfId="39"/>
    <cellStyle name="Normál_férfi 81" xfId="51"/>
    <cellStyle name="Normál_fiú 32" xfId="49"/>
    <cellStyle name="Normál_fiú 37" xfId="56"/>
    <cellStyle name="Normál_fiú 42" xfId="48"/>
    <cellStyle name="Normál_fiú 52" xfId="40"/>
    <cellStyle name="Normál_lány 37" xfId="55"/>
    <cellStyle name="Normál_lány 42" xfId="53"/>
    <cellStyle name="Normál_lány 46" xfId="52"/>
    <cellStyle name="Normál_lány 55" xfId="41"/>
    <cellStyle name="Normál_lány 65" xfId="54"/>
    <cellStyle name="Összesen" xfId="45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zoomScaleNormal="100" workbookViewId="0">
      <pane xSplit="4" ySplit="4" topLeftCell="Q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3" customWidth="1"/>
    <col min="6" max="6" width="5.77734375" style="12" customWidth="1"/>
    <col min="7" max="7" width="5.77734375" style="43" customWidth="1"/>
    <col min="8" max="14" width="5.77734375" style="12" customWidth="1"/>
    <col min="15" max="25" width="5.77734375" style="1" customWidth="1"/>
    <col min="26" max="16384" width="9.33203125" style="1"/>
  </cols>
  <sheetData>
    <row r="1" spans="1:25" ht="25.95" customHeight="1">
      <c r="A1" s="1" t="s">
        <v>0</v>
      </c>
      <c r="D1" s="4" t="s">
        <v>13</v>
      </c>
      <c r="E1" s="133" t="s">
        <v>21</v>
      </c>
      <c r="F1" s="133"/>
      <c r="G1" s="133" t="s">
        <v>30</v>
      </c>
      <c r="H1" s="133"/>
      <c r="I1" s="133" t="s">
        <v>40</v>
      </c>
      <c r="J1" s="133"/>
      <c r="K1" s="133" t="s">
        <v>42</v>
      </c>
      <c r="L1" s="133"/>
      <c r="M1" s="133" t="s">
        <v>85</v>
      </c>
      <c r="N1" s="133"/>
      <c r="O1" s="139" t="s">
        <v>43</v>
      </c>
      <c r="P1" s="139"/>
      <c r="Q1" s="138" t="s">
        <v>86</v>
      </c>
      <c r="R1" s="138"/>
      <c r="S1" s="134" t="s">
        <v>56</v>
      </c>
      <c r="T1" s="134"/>
      <c r="U1" s="134" t="s">
        <v>87</v>
      </c>
      <c r="V1" s="134"/>
      <c r="W1" s="134" t="s">
        <v>88</v>
      </c>
      <c r="X1" s="134"/>
    </row>
    <row r="2" spans="1:25" ht="13.5" customHeight="1">
      <c r="A2" s="1"/>
      <c r="D2" s="4"/>
      <c r="E2" s="133" t="s">
        <v>31</v>
      </c>
      <c r="F2" s="133"/>
      <c r="G2" s="132" t="s">
        <v>32</v>
      </c>
      <c r="H2" s="132"/>
      <c r="I2" s="132" t="s">
        <v>31</v>
      </c>
      <c r="J2" s="132"/>
      <c r="K2" s="132" t="s">
        <v>33</v>
      </c>
      <c r="L2" s="132"/>
      <c r="M2" s="132" t="s">
        <v>33</v>
      </c>
      <c r="N2" s="132"/>
      <c r="O2" s="135"/>
      <c r="P2" s="135"/>
      <c r="Q2" s="136"/>
      <c r="R2" s="136"/>
      <c r="S2" s="137" t="s">
        <v>32</v>
      </c>
      <c r="T2" s="137"/>
      <c r="U2" s="137"/>
      <c r="V2" s="137"/>
      <c r="W2" s="137" t="s">
        <v>32</v>
      </c>
      <c r="X2" s="137"/>
    </row>
    <row r="3" spans="1:25">
      <c r="A3" s="1"/>
      <c r="C3" s="59">
        <v>36760</v>
      </c>
      <c r="E3" s="132" t="s">
        <v>22</v>
      </c>
      <c r="F3" s="132"/>
      <c r="G3" s="132" t="s">
        <v>44</v>
      </c>
      <c r="H3" s="132"/>
      <c r="I3" s="132" t="s">
        <v>25</v>
      </c>
      <c r="J3" s="132"/>
      <c r="K3" s="132" t="s">
        <v>45</v>
      </c>
      <c r="L3" s="132"/>
      <c r="M3" s="132" t="s">
        <v>34</v>
      </c>
      <c r="N3" s="132"/>
      <c r="O3" s="135" t="s">
        <v>89</v>
      </c>
      <c r="P3" s="135"/>
      <c r="Q3" s="136" t="s">
        <v>90</v>
      </c>
      <c r="R3" s="136"/>
      <c r="S3" s="137" t="s">
        <v>57</v>
      </c>
      <c r="T3" s="137"/>
      <c r="U3" s="137" t="s">
        <v>35</v>
      </c>
      <c r="V3" s="137"/>
      <c r="W3" s="137" t="s">
        <v>91</v>
      </c>
      <c r="X3" s="137"/>
    </row>
    <row r="4" spans="1:25">
      <c r="A4" s="1"/>
      <c r="C4" s="59">
        <v>37856</v>
      </c>
      <c r="E4" s="130" t="s">
        <v>92</v>
      </c>
      <c r="F4" s="130"/>
      <c r="G4" s="130" t="s">
        <v>93</v>
      </c>
      <c r="H4" s="131"/>
      <c r="I4" s="130">
        <v>43182</v>
      </c>
      <c r="J4" s="131"/>
      <c r="K4" s="130" t="s">
        <v>95</v>
      </c>
      <c r="L4" s="131"/>
      <c r="M4" s="130" t="s">
        <v>96</v>
      </c>
      <c r="N4" s="130"/>
      <c r="O4" s="140">
        <v>43617</v>
      </c>
      <c r="P4" s="141"/>
      <c r="Q4" s="142" t="s">
        <v>97</v>
      </c>
      <c r="R4" s="143"/>
      <c r="S4" s="144" t="s">
        <v>98</v>
      </c>
      <c r="T4" s="144"/>
      <c r="U4" s="144">
        <v>43806</v>
      </c>
      <c r="V4" s="144"/>
      <c r="W4" s="144" t="s">
        <v>99</v>
      </c>
      <c r="X4" s="144"/>
    </row>
    <row r="5" spans="1:25" ht="52.8">
      <c r="B5" s="13" t="s">
        <v>19</v>
      </c>
      <c r="C5" s="9" t="s">
        <v>23</v>
      </c>
      <c r="D5" s="9" t="s">
        <v>24</v>
      </c>
      <c r="E5" s="26" t="s">
        <v>4</v>
      </c>
      <c r="F5" s="26" t="s">
        <v>5</v>
      </c>
      <c r="G5" s="26" t="s">
        <v>4</v>
      </c>
      <c r="H5" s="26" t="s">
        <v>5</v>
      </c>
      <c r="I5" s="26" t="s">
        <v>4</v>
      </c>
      <c r="J5" s="26" t="s">
        <v>5</v>
      </c>
      <c r="K5" s="26" t="s">
        <v>4</v>
      </c>
      <c r="L5" s="26" t="s">
        <v>5</v>
      </c>
      <c r="M5" s="26" t="s">
        <v>4</v>
      </c>
      <c r="N5" s="26" t="s">
        <v>5</v>
      </c>
      <c r="O5" s="36" t="s">
        <v>4</v>
      </c>
      <c r="P5" s="36" t="s">
        <v>5</v>
      </c>
      <c r="Q5" s="37" t="s">
        <v>4</v>
      </c>
      <c r="R5" s="37" t="s">
        <v>5</v>
      </c>
      <c r="S5" s="35" t="s">
        <v>4</v>
      </c>
      <c r="T5" s="35" t="s">
        <v>5</v>
      </c>
      <c r="U5" s="35" t="s">
        <v>4</v>
      </c>
      <c r="V5" s="35" t="s">
        <v>5</v>
      </c>
      <c r="W5" s="35" t="s">
        <v>4</v>
      </c>
      <c r="X5" s="35" t="s">
        <v>5</v>
      </c>
      <c r="Y5" s="8" t="s">
        <v>3</v>
      </c>
    </row>
    <row r="6" spans="1:25" s="90" customFormat="1">
      <c r="A6" s="89" t="s">
        <v>36</v>
      </c>
      <c r="B6" s="90" t="s">
        <v>69</v>
      </c>
      <c r="C6" s="109">
        <v>37152</v>
      </c>
      <c r="D6" s="90" t="s">
        <v>113</v>
      </c>
      <c r="E6" s="94" t="s">
        <v>36</v>
      </c>
      <c r="F6" s="93">
        <v>15</v>
      </c>
      <c r="G6" s="92" t="s">
        <v>39</v>
      </c>
      <c r="H6" s="93"/>
      <c r="I6" s="93" t="s">
        <v>37</v>
      </c>
      <c r="J6" s="93">
        <v>11</v>
      </c>
      <c r="K6" s="93" t="s">
        <v>36</v>
      </c>
      <c r="L6" s="93">
        <v>20</v>
      </c>
      <c r="M6" s="92" t="s">
        <v>39</v>
      </c>
      <c r="O6" s="93" t="s">
        <v>36</v>
      </c>
      <c r="P6" s="93"/>
      <c r="Q6" s="125" t="s">
        <v>130</v>
      </c>
      <c r="R6" s="93"/>
      <c r="S6" s="93"/>
      <c r="T6" s="93"/>
      <c r="Y6" s="90">
        <f>SUM(F6:X6)</f>
        <v>46</v>
      </c>
    </row>
    <row r="7" spans="1:25" s="17" customFormat="1">
      <c r="A7" s="20" t="s">
        <v>38</v>
      </c>
      <c r="B7" s="17" t="s">
        <v>111</v>
      </c>
      <c r="C7" s="108">
        <v>37758</v>
      </c>
      <c r="D7" s="17" t="s">
        <v>76</v>
      </c>
      <c r="E7" s="54"/>
      <c r="F7" s="27"/>
      <c r="G7" s="54" t="s">
        <v>37</v>
      </c>
      <c r="H7" s="27">
        <v>8</v>
      </c>
      <c r="I7" s="27" t="s">
        <v>38</v>
      </c>
      <c r="J7" s="27">
        <v>12</v>
      </c>
      <c r="K7" s="27" t="s">
        <v>38</v>
      </c>
      <c r="L7" s="27">
        <v>17</v>
      </c>
      <c r="O7" s="27" t="s">
        <v>38</v>
      </c>
      <c r="P7" s="27"/>
      <c r="Q7" s="27"/>
      <c r="R7" s="27"/>
      <c r="S7" s="27"/>
      <c r="T7" s="27"/>
      <c r="Y7" s="17">
        <f>SUM(F7:X7)</f>
        <v>37</v>
      </c>
    </row>
    <row r="8" spans="1:25" s="17" customFormat="1">
      <c r="A8" s="20" t="s">
        <v>37</v>
      </c>
      <c r="B8" s="17" t="s">
        <v>105</v>
      </c>
      <c r="C8" s="107">
        <v>37658</v>
      </c>
      <c r="D8" s="17" t="s">
        <v>48</v>
      </c>
      <c r="E8" s="54" t="s">
        <v>37</v>
      </c>
      <c r="F8" s="27">
        <v>11</v>
      </c>
      <c r="G8" s="54" t="s">
        <v>38</v>
      </c>
      <c r="H8" s="27">
        <v>9</v>
      </c>
      <c r="I8" s="27" t="s">
        <v>36</v>
      </c>
      <c r="J8" s="27">
        <v>15</v>
      </c>
      <c r="K8" s="58" t="s">
        <v>39</v>
      </c>
      <c r="L8" s="27"/>
      <c r="M8" s="58" t="s">
        <v>39</v>
      </c>
      <c r="O8" s="27" t="s">
        <v>37</v>
      </c>
      <c r="P8" s="27"/>
      <c r="Q8" s="27" t="s">
        <v>37</v>
      </c>
      <c r="R8" s="27"/>
      <c r="S8" s="27" t="s">
        <v>36</v>
      </c>
      <c r="T8" s="27"/>
      <c r="Y8" s="17">
        <f>SUM(F8:X8)</f>
        <v>35</v>
      </c>
    </row>
    <row r="9" spans="1:25" s="17" customFormat="1">
      <c r="A9" s="20"/>
      <c r="E9" s="49"/>
      <c r="F9" s="47"/>
      <c r="G9" s="49"/>
      <c r="H9" s="68"/>
      <c r="I9" s="70"/>
      <c r="J9" s="70"/>
      <c r="K9" s="75"/>
      <c r="L9" s="75"/>
      <c r="M9" s="12"/>
      <c r="N9" s="12"/>
      <c r="O9" s="86"/>
      <c r="P9" s="86"/>
      <c r="Q9" s="86"/>
      <c r="R9" s="86"/>
      <c r="S9" s="86"/>
      <c r="T9" s="86"/>
      <c r="U9" s="1"/>
      <c r="V9" s="1"/>
      <c r="W9" s="1"/>
      <c r="X9" s="1"/>
      <c r="Y9" s="1"/>
    </row>
    <row r="10" spans="1:25" s="17" customFormat="1">
      <c r="A10" s="20"/>
      <c r="B10" s="28"/>
      <c r="C10" s="28"/>
      <c r="D10" s="20" t="s">
        <v>6</v>
      </c>
      <c r="E10" s="49">
        <v>2</v>
      </c>
      <c r="F10" s="47"/>
      <c r="G10" s="49">
        <v>3</v>
      </c>
      <c r="H10" s="68"/>
      <c r="I10" s="70">
        <v>3</v>
      </c>
      <c r="J10" s="70"/>
      <c r="K10" s="75">
        <v>3</v>
      </c>
      <c r="L10" s="75"/>
      <c r="M10" s="78">
        <v>2</v>
      </c>
      <c r="N10" s="78"/>
      <c r="O10" s="86">
        <v>3</v>
      </c>
      <c r="P10" s="86"/>
      <c r="Q10" s="86">
        <v>2</v>
      </c>
      <c r="R10" s="86"/>
      <c r="S10" s="86">
        <v>1</v>
      </c>
      <c r="T10" s="86"/>
      <c r="U10" s="1"/>
      <c r="V10" s="1"/>
      <c r="W10" s="1"/>
      <c r="X10" s="1"/>
      <c r="Y10" s="1"/>
    </row>
    <row r="11" spans="1:25" s="17" customFormat="1">
      <c r="A11" s="20"/>
      <c r="D11" s="20" t="s">
        <v>7</v>
      </c>
      <c r="E11" s="49">
        <v>4</v>
      </c>
      <c r="F11" s="47"/>
      <c r="G11" s="49">
        <v>7</v>
      </c>
      <c r="H11" s="68"/>
      <c r="I11" s="70">
        <v>3</v>
      </c>
      <c r="J11" s="70"/>
      <c r="K11" s="75">
        <v>6</v>
      </c>
      <c r="L11" s="75"/>
      <c r="M11" s="78">
        <v>9</v>
      </c>
      <c r="N11" s="78"/>
      <c r="O11" s="86">
        <v>3</v>
      </c>
      <c r="P11" s="86"/>
      <c r="Q11" s="86">
        <v>8</v>
      </c>
      <c r="R11" s="86"/>
      <c r="S11" s="86">
        <v>3</v>
      </c>
      <c r="T11" s="86"/>
      <c r="U11" s="1"/>
      <c r="V11" s="1"/>
      <c r="W11" s="1"/>
      <c r="X11" s="1"/>
      <c r="Y11" s="1"/>
    </row>
    <row r="12" spans="1:25">
      <c r="B12" s="17"/>
      <c r="C12" s="29"/>
      <c r="D12" s="17"/>
      <c r="K12" s="75"/>
      <c r="L12" s="75"/>
      <c r="O12" s="86"/>
      <c r="P12" s="86"/>
      <c r="Q12" s="86"/>
      <c r="R12" s="86"/>
      <c r="S12" s="86"/>
      <c r="T12" s="86"/>
    </row>
    <row r="13" spans="1:25">
      <c r="K13" s="75"/>
      <c r="L13" s="75"/>
    </row>
    <row r="15" spans="1:25">
      <c r="D15" s="6"/>
    </row>
    <row r="20" spans="14:14">
      <c r="N20" s="1"/>
    </row>
  </sheetData>
  <sortState ref="B13:D14">
    <sortCondition ref="B12"/>
  </sortState>
  <mergeCells count="40">
    <mergeCell ref="W3:X3"/>
    <mergeCell ref="K4:L4"/>
    <mergeCell ref="M4:N4"/>
    <mergeCell ref="O4:P4"/>
    <mergeCell ref="Q4:R4"/>
    <mergeCell ref="S4:T4"/>
    <mergeCell ref="U4:V4"/>
    <mergeCell ref="W4:X4"/>
    <mergeCell ref="Q3:R3"/>
    <mergeCell ref="S3:T3"/>
    <mergeCell ref="K3:L3"/>
    <mergeCell ref="M3:N3"/>
    <mergeCell ref="O3:P3"/>
    <mergeCell ref="U1:V1"/>
    <mergeCell ref="K1:L1"/>
    <mergeCell ref="M1:N1"/>
    <mergeCell ref="O1:P1"/>
    <mergeCell ref="U3:V3"/>
    <mergeCell ref="W1:X1"/>
    <mergeCell ref="K2:L2"/>
    <mergeCell ref="M2:N2"/>
    <mergeCell ref="O2:P2"/>
    <mergeCell ref="Q2:R2"/>
    <mergeCell ref="S2:T2"/>
    <mergeCell ref="U2:V2"/>
    <mergeCell ref="W2:X2"/>
    <mergeCell ref="Q1:R1"/>
    <mergeCell ref="S1:T1"/>
    <mergeCell ref="I4:J4"/>
    <mergeCell ref="I3:J3"/>
    <mergeCell ref="I2:J2"/>
    <mergeCell ref="I1:J1"/>
    <mergeCell ref="E1:F1"/>
    <mergeCell ref="E2:F2"/>
    <mergeCell ref="E3:F3"/>
    <mergeCell ref="E4:F4"/>
    <mergeCell ref="G1:H1"/>
    <mergeCell ref="G4:H4"/>
    <mergeCell ref="G3:H3"/>
    <mergeCell ref="G2:H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5.77734375" style="12" customWidth="1"/>
    <col min="7" max="13" width="5.77734375" style="1" customWidth="1"/>
    <col min="14" max="16384" width="9.33203125" style="1"/>
  </cols>
  <sheetData>
    <row r="1" spans="1:13" ht="26.25" customHeight="1">
      <c r="A1" s="1" t="s">
        <v>8</v>
      </c>
      <c r="D1" s="4" t="s">
        <v>13</v>
      </c>
      <c r="E1" s="133" t="s">
        <v>85</v>
      </c>
      <c r="F1" s="133"/>
      <c r="G1" s="138" t="s">
        <v>86</v>
      </c>
      <c r="H1" s="138"/>
      <c r="I1" s="134" t="s">
        <v>87</v>
      </c>
      <c r="J1" s="134"/>
      <c r="K1" s="134" t="s">
        <v>88</v>
      </c>
      <c r="L1" s="134"/>
    </row>
    <row r="2" spans="1:13" ht="13.5" customHeight="1">
      <c r="A2" s="1"/>
      <c r="D2" s="4"/>
      <c r="E2" s="132" t="s">
        <v>33</v>
      </c>
      <c r="F2" s="132"/>
      <c r="G2" s="136"/>
      <c r="H2" s="136"/>
      <c r="I2" s="137"/>
      <c r="J2" s="137"/>
      <c r="K2" s="137" t="s">
        <v>32</v>
      </c>
      <c r="L2" s="137"/>
    </row>
    <row r="3" spans="1:13">
      <c r="A3" s="1"/>
      <c r="C3" s="59">
        <v>36760</v>
      </c>
      <c r="E3" s="132" t="s">
        <v>34</v>
      </c>
      <c r="F3" s="132"/>
      <c r="G3" s="136" t="s">
        <v>90</v>
      </c>
      <c r="H3" s="136"/>
      <c r="I3" s="137" t="s">
        <v>35</v>
      </c>
      <c r="J3" s="137"/>
      <c r="K3" s="137" t="s">
        <v>91</v>
      </c>
      <c r="L3" s="137"/>
    </row>
    <row r="4" spans="1:13">
      <c r="A4" s="1"/>
      <c r="C4" s="59">
        <v>37856</v>
      </c>
      <c r="E4" s="130" t="s">
        <v>96</v>
      </c>
      <c r="F4" s="130"/>
      <c r="G4" s="142" t="s">
        <v>97</v>
      </c>
      <c r="H4" s="143"/>
      <c r="I4" s="144">
        <v>43806</v>
      </c>
      <c r="J4" s="144"/>
      <c r="K4" s="144" t="s">
        <v>99</v>
      </c>
      <c r="L4" s="144"/>
    </row>
    <row r="5" spans="1:13" ht="52.8">
      <c r="B5" s="7" t="s">
        <v>10</v>
      </c>
      <c r="C5" s="9" t="s">
        <v>23</v>
      </c>
      <c r="D5" s="9" t="s">
        <v>24</v>
      </c>
      <c r="E5" s="26" t="s">
        <v>4</v>
      </c>
      <c r="F5" s="26" t="s">
        <v>5</v>
      </c>
      <c r="G5" s="37" t="s">
        <v>4</v>
      </c>
      <c r="H5" s="37" t="s">
        <v>5</v>
      </c>
      <c r="I5" s="35" t="s">
        <v>4</v>
      </c>
      <c r="J5" s="35" t="s">
        <v>5</v>
      </c>
      <c r="K5" s="35" t="s">
        <v>4</v>
      </c>
      <c r="L5" s="35" t="s">
        <v>5</v>
      </c>
      <c r="M5" s="8" t="s">
        <v>3</v>
      </c>
    </row>
    <row r="6" spans="1:13" s="17" customFormat="1">
      <c r="A6" s="20" t="s">
        <v>36</v>
      </c>
      <c r="B6" s="39" t="s">
        <v>137</v>
      </c>
      <c r="C6" s="85">
        <v>36984</v>
      </c>
      <c r="D6" s="1" t="s">
        <v>102</v>
      </c>
      <c r="E6" s="73" t="s">
        <v>39</v>
      </c>
      <c r="F6" s="12"/>
      <c r="G6" s="127" t="s">
        <v>131</v>
      </c>
      <c r="H6" s="86"/>
      <c r="I6" s="1"/>
      <c r="J6" s="1"/>
      <c r="K6" s="1"/>
      <c r="L6" s="1"/>
      <c r="M6" s="1">
        <f>SUM(F6:L6)</f>
        <v>0</v>
      </c>
    </row>
    <row r="7" spans="1:13" s="17" customFormat="1">
      <c r="A7" s="20" t="s">
        <v>36</v>
      </c>
      <c r="B7" s="39" t="s">
        <v>138</v>
      </c>
      <c r="C7" s="84"/>
      <c r="D7" s="80" t="s">
        <v>139</v>
      </c>
      <c r="E7" s="73" t="s">
        <v>39</v>
      </c>
      <c r="F7" s="12"/>
      <c r="G7" s="86"/>
      <c r="H7" s="86"/>
      <c r="I7" s="1"/>
      <c r="J7" s="1"/>
      <c r="K7" s="1"/>
      <c r="L7" s="1"/>
      <c r="M7" s="1">
        <f>SUM(F7:L7)</f>
        <v>0</v>
      </c>
    </row>
    <row r="8" spans="1:13" s="17" customFormat="1">
      <c r="A8" s="20"/>
      <c r="B8" s="39"/>
      <c r="C8" s="40"/>
      <c r="D8" s="80"/>
      <c r="E8" s="73"/>
      <c r="F8" s="12"/>
      <c r="G8" s="86"/>
      <c r="H8" s="86"/>
      <c r="I8" s="1"/>
      <c r="J8" s="1"/>
      <c r="K8" s="1"/>
      <c r="L8" s="1"/>
      <c r="M8" s="1"/>
    </row>
    <row r="9" spans="1:13">
      <c r="B9" s="3"/>
      <c r="C9" s="3"/>
      <c r="D9" s="2" t="s">
        <v>6</v>
      </c>
      <c r="E9" s="12">
        <v>2</v>
      </c>
      <c r="G9" s="86">
        <v>1</v>
      </c>
      <c r="H9" s="86"/>
    </row>
    <row r="10" spans="1:13">
      <c r="D10" s="2" t="s">
        <v>7</v>
      </c>
      <c r="E10" s="12">
        <v>7</v>
      </c>
      <c r="G10" s="86">
        <v>14</v>
      </c>
      <c r="H10" s="86"/>
    </row>
    <row r="11" spans="1:13">
      <c r="G11" s="86"/>
      <c r="H11" s="86"/>
    </row>
    <row r="12" spans="1:13">
      <c r="G12" s="86"/>
      <c r="H12" s="86"/>
    </row>
    <row r="13" spans="1:13">
      <c r="B13" s="25"/>
      <c r="C13" s="24"/>
      <c r="D13" s="25"/>
    </row>
    <row r="15" spans="1:13">
      <c r="B15" s="17"/>
      <c r="C15" s="29"/>
      <c r="D15" s="21"/>
    </row>
  </sheetData>
  <sortState ref="B11:D12">
    <sortCondition ref="B10"/>
  </sortState>
  <mergeCells count="16">
    <mergeCell ref="K3:L3"/>
    <mergeCell ref="E4:F4"/>
    <mergeCell ref="G4:H4"/>
    <mergeCell ref="I4:J4"/>
    <mergeCell ref="K4:L4"/>
    <mergeCell ref="G3:H3"/>
    <mergeCell ref="I3:J3"/>
    <mergeCell ref="E3:F3"/>
    <mergeCell ref="K1:L1"/>
    <mergeCell ref="E2:F2"/>
    <mergeCell ref="G2:H2"/>
    <mergeCell ref="I2:J2"/>
    <mergeCell ref="K2:L2"/>
    <mergeCell ref="G1:H1"/>
    <mergeCell ref="I1:J1"/>
    <mergeCell ref="E1:F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2"/>
  <sheetViews>
    <sheetView workbookViewId="0">
      <pane xSplit="4" ySplit="4" topLeftCell="Q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3" customWidth="1"/>
    <col min="6" max="6" width="5.77734375" style="12" customWidth="1"/>
    <col min="7" max="7" width="5.77734375" style="43" customWidth="1"/>
    <col min="8" max="14" width="5.77734375" style="12" customWidth="1"/>
    <col min="15" max="25" width="5.77734375" style="1" customWidth="1"/>
    <col min="26" max="16384" width="9.33203125" style="1"/>
  </cols>
  <sheetData>
    <row r="1" spans="1:25" ht="26.25" customHeight="1">
      <c r="A1" s="1" t="s">
        <v>8</v>
      </c>
      <c r="D1" s="4" t="s">
        <v>13</v>
      </c>
      <c r="E1" s="133" t="s">
        <v>21</v>
      </c>
      <c r="F1" s="133"/>
      <c r="G1" s="133" t="s">
        <v>30</v>
      </c>
      <c r="H1" s="133"/>
      <c r="I1" s="133" t="s">
        <v>40</v>
      </c>
      <c r="J1" s="133"/>
      <c r="K1" s="133" t="s">
        <v>42</v>
      </c>
      <c r="L1" s="133"/>
      <c r="M1" s="133" t="s">
        <v>85</v>
      </c>
      <c r="N1" s="133"/>
      <c r="O1" s="139" t="s">
        <v>43</v>
      </c>
      <c r="P1" s="139"/>
      <c r="Q1" s="138" t="s">
        <v>86</v>
      </c>
      <c r="R1" s="138"/>
      <c r="S1" s="134" t="s">
        <v>56</v>
      </c>
      <c r="T1" s="134"/>
      <c r="U1" s="134" t="s">
        <v>87</v>
      </c>
      <c r="V1" s="134"/>
      <c r="W1" s="134" t="s">
        <v>88</v>
      </c>
      <c r="X1" s="134"/>
    </row>
    <row r="2" spans="1:25" ht="13.5" customHeight="1">
      <c r="A2" s="1"/>
      <c r="D2" s="4"/>
      <c r="E2" s="133" t="s">
        <v>31</v>
      </c>
      <c r="F2" s="133"/>
      <c r="G2" s="132" t="s">
        <v>32</v>
      </c>
      <c r="H2" s="132"/>
      <c r="I2" s="132" t="s">
        <v>31</v>
      </c>
      <c r="J2" s="132"/>
      <c r="K2" s="132" t="s">
        <v>33</v>
      </c>
      <c r="L2" s="132"/>
      <c r="M2" s="132" t="s">
        <v>33</v>
      </c>
      <c r="N2" s="132"/>
      <c r="O2" s="135"/>
      <c r="P2" s="135"/>
      <c r="Q2" s="136"/>
      <c r="R2" s="136"/>
      <c r="S2" s="137" t="s">
        <v>32</v>
      </c>
      <c r="T2" s="137"/>
      <c r="U2" s="137"/>
      <c r="V2" s="137"/>
      <c r="W2" s="137" t="s">
        <v>32</v>
      </c>
      <c r="X2" s="137"/>
    </row>
    <row r="3" spans="1:25">
      <c r="A3" s="1"/>
      <c r="C3" s="59">
        <v>36760</v>
      </c>
      <c r="E3" s="132" t="s">
        <v>22</v>
      </c>
      <c r="F3" s="132"/>
      <c r="G3" s="132" t="s">
        <v>44</v>
      </c>
      <c r="H3" s="132"/>
      <c r="I3" s="132" t="s">
        <v>25</v>
      </c>
      <c r="J3" s="132"/>
      <c r="K3" s="132" t="s">
        <v>45</v>
      </c>
      <c r="L3" s="132"/>
      <c r="M3" s="132" t="s">
        <v>34</v>
      </c>
      <c r="N3" s="132"/>
      <c r="O3" s="135" t="s">
        <v>89</v>
      </c>
      <c r="P3" s="135"/>
      <c r="Q3" s="136" t="s">
        <v>90</v>
      </c>
      <c r="R3" s="136"/>
      <c r="S3" s="137" t="s">
        <v>57</v>
      </c>
      <c r="T3" s="137"/>
      <c r="U3" s="137" t="s">
        <v>35</v>
      </c>
      <c r="V3" s="137"/>
      <c r="W3" s="137" t="s">
        <v>91</v>
      </c>
      <c r="X3" s="137"/>
    </row>
    <row r="4" spans="1:25">
      <c r="A4" s="1"/>
      <c r="C4" s="59">
        <v>37856</v>
      </c>
      <c r="E4" s="130" t="s">
        <v>92</v>
      </c>
      <c r="F4" s="130"/>
      <c r="G4" s="130" t="s">
        <v>93</v>
      </c>
      <c r="H4" s="131"/>
      <c r="I4" s="130">
        <v>43182</v>
      </c>
      <c r="J4" s="131"/>
      <c r="K4" s="130" t="s">
        <v>95</v>
      </c>
      <c r="L4" s="131"/>
      <c r="M4" s="130" t="s">
        <v>96</v>
      </c>
      <c r="N4" s="130"/>
      <c r="O4" s="140">
        <v>43617</v>
      </c>
      <c r="P4" s="141"/>
      <c r="Q4" s="142" t="s">
        <v>97</v>
      </c>
      <c r="R4" s="143"/>
      <c r="S4" s="144" t="s">
        <v>98</v>
      </c>
      <c r="T4" s="144"/>
      <c r="U4" s="144">
        <v>43806</v>
      </c>
      <c r="V4" s="144"/>
      <c r="W4" s="144" t="s">
        <v>99</v>
      </c>
      <c r="X4" s="144"/>
    </row>
    <row r="5" spans="1:25" ht="52.8">
      <c r="B5" s="7" t="s">
        <v>14</v>
      </c>
      <c r="C5" s="9" t="s">
        <v>23</v>
      </c>
      <c r="D5" s="9" t="s">
        <v>24</v>
      </c>
      <c r="E5" s="26" t="s">
        <v>4</v>
      </c>
      <c r="F5" s="26" t="s">
        <v>5</v>
      </c>
      <c r="G5" s="26" t="s">
        <v>4</v>
      </c>
      <c r="H5" s="26" t="s">
        <v>5</v>
      </c>
      <c r="I5" s="26" t="s">
        <v>4</v>
      </c>
      <c r="J5" s="26" t="s">
        <v>5</v>
      </c>
      <c r="K5" s="26" t="s">
        <v>4</v>
      </c>
      <c r="L5" s="26" t="s">
        <v>5</v>
      </c>
      <c r="M5" s="26" t="s">
        <v>4</v>
      </c>
      <c r="N5" s="26" t="s">
        <v>5</v>
      </c>
      <c r="O5" s="36" t="s">
        <v>4</v>
      </c>
      <c r="P5" s="36" t="s">
        <v>5</v>
      </c>
      <c r="Q5" s="37" t="s">
        <v>4</v>
      </c>
      <c r="R5" s="37" t="s">
        <v>5</v>
      </c>
      <c r="S5" s="35" t="s">
        <v>4</v>
      </c>
      <c r="T5" s="35" t="s">
        <v>5</v>
      </c>
      <c r="U5" s="35" t="s">
        <v>4</v>
      </c>
      <c r="V5" s="35" t="s">
        <v>5</v>
      </c>
      <c r="W5" s="35" t="s">
        <v>4</v>
      </c>
      <c r="X5" s="35" t="s">
        <v>5</v>
      </c>
      <c r="Y5" s="8" t="s">
        <v>3</v>
      </c>
    </row>
    <row r="6" spans="1:25" s="90" customFormat="1">
      <c r="A6" s="89" t="s">
        <v>36</v>
      </c>
      <c r="B6" s="90" t="s">
        <v>101</v>
      </c>
      <c r="C6" s="91">
        <v>37385</v>
      </c>
      <c r="D6" s="90" t="s">
        <v>102</v>
      </c>
      <c r="E6" s="94" t="s">
        <v>38</v>
      </c>
      <c r="F6" s="93">
        <v>12</v>
      </c>
      <c r="G6" s="94" t="s">
        <v>37</v>
      </c>
      <c r="H6" s="93">
        <v>8</v>
      </c>
      <c r="I6" s="93" t="s">
        <v>36</v>
      </c>
      <c r="J6" s="93">
        <v>15</v>
      </c>
      <c r="K6" s="93" t="s">
        <v>37</v>
      </c>
      <c r="L6" s="93">
        <v>16</v>
      </c>
      <c r="M6" s="93" t="s">
        <v>37</v>
      </c>
      <c r="N6" s="93">
        <v>16</v>
      </c>
      <c r="O6" s="93" t="s">
        <v>36</v>
      </c>
      <c r="P6" s="93"/>
      <c r="Q6" s="125" t="s">
        <v>150</v>
      </c>
      <c r="R6" s="93"/>
      <c r="S6" s="93" t="s">
        <v>36</v>
      </c>
      <c r="T6" s="93"/>
      <c r="Y6" s="90">
        <f>SUM(F6:X6)</f>
        <v>67</v>
      </c>
    </row>
    <row r="7" spans="1:25" s="12" customFormat="1">
      <c r="A7" s="102" t="s">
        <v>38</v>
      </c>
      <c r="B7" s="12" t="s">
        <v>121</v>
      </c>
      <c r="C7" s="96">
        <v>37595</v>
      </c>
      <c r="D7" s="38" t="s">
        <v>47</v>
      </c>
      <c r="E7" s="49"/>
      <c r="F7" s="88"/>
      <c r="G7" s="49"/>
      <c r="H7" s="88"/>
      <c r="I7" s="88" t="s">
        <v>38</v>
      </c>
      <c r="J7" s="88">
        <v>12</v>
      </c>
      <c r="K7" s="88"/>
      <c r="L7" s="88"/>
      <c r="M7" s="88"/>
      <c r="N7" s="88"/>
      <c r="O7" s="88" t="s">
        <v>38</v>
      </c>
      <c r="P7" s="88"/>
      <c r="Q7" s="124"/>
      <c r="R7" s="124"/>
      <c r="S7" s="129"/>
      <c r="T7" s="129"/>
      <c r="Y7" s="12">
        <f>SUM(F7:X7)</f>
        <v>12</v>
      </c>
    </row>
    <row r="8" spans="1:25">
      <c r="E8" s="49"/>
      <c r="F8" s="47"/>
      <c r="G8" s="49"/>
      <c r="H8" s="68"/>
      <c r="I8" s="70"/>
      <c r="J8" s="70"/>
      <c r="K8" s="75"/>
      <c r="L8" s="75"/>
      <c r="M8" s="78"/>
      <c r="N8" s="78"/>
      <c r="O8" s="86"/>
      <c r="P8" s="86"/>
      <c r="Q8" s="86"/>
      <c r="R8" s="86"/>
      <c r="S8" s="86"/>
      <c r="T8" s="86"/>
    </row>
    <row r="9" spans="1:25">
      <c r="B9" s="3"/>
      <c r="C9" s="3"/>
      <c r="D9" s="2" t="s">
        <v>6</v>
      </c>
      <c r="E9" s="49">
        <v>1</v>
      </c>
      <c r="F9" s="47"/>
      <c r="G9" s="49">
        <v>1</v>
      </c>
      <c r="H9" s="68"/>
      <c r="I9" s="70">
        <v>2</v>
      </c>
      <c r="J9" s="70"/>
      <c r="K9" s="75">
        <v>1</v>
      </c>
      <c r="L9" s="75"/>
      <c r="M9" s="78">
        <v>1</v>
      </c>
      <c r="N9" s="78"/>
      <c r="O9" s="86">
        <v>2</v>
      </c>
      <c r="P9" s="86"/>
      <c r="Q9" s="86">
        <v>1</v>
      </c>
      <c r="R9" s="86"/>
      <c r="S9" s="86">
        <v>1</v>
      </c>
      <c r="T9" s="86"/>
    </row>
    <row r="10" spans="1:25">
      <c r="D10" s="2" t="s">
        <v>7</v>
      </c>
      <c r="E10" s="49">
        <v>7</v>
      </c>
      <c r="F10" s="47"/>
      <c r="G10" s="49">
        <v>5</v>
      </c>
      <c r="H10" s="68"/>
      <c r="I10" s="70">
        <v>2</v>
      </c>
      <c r="J10" s="70"/>
      <c r="K10" s="75">
        <v>5</v>
      </c>
      <c r="L10" s="75"/>
      <c r="M10" s="78">
        <v>5</v>
      </c>
      <c r="N10" s="78"/>
      <c r="O10" s="86">
        <v>2</v>
      </c>
      <c r="P10" s="86"/>
      <c r="Q10" s="86">
        <v>10</v>
      </c>
      <c r="R10" s="86"/>
      <c r="S10" s="86">
        <v>2</v>
      </c>
      <c r="T10" s="86"/>
    </row>
    <row r="11" spans="1:25">
      <c r="K11" s="75"/>
      <c r="L11" s="75"/>
      <c r="M11" s="78"/>
      <c r="N11" s="78"/>
      <c r="O11" s="86"/>
      <c r="P11" s="86"/>
      <c r="Q11" s="86"/>
      <c r="R11" s="86"/>
      <c r="S11" s="86"/>
      <c r="T11" s="86"/>
    </row>
    <row r="12" spans="1:25">
      <c r="K12" s="75"/>
      <c r="L12" s="75"/>
      <c r="M12" s="78"/>
      <c r="N12" s="78"/>
      <c r="O12" s="86"/>
      <c r="P12" s="86"/>
      <c r="Q12" s="86"/>
      <c r="R12" s="86"/>
    </row>
  </sheetData>
  <sortState ref="B11:D14">
    <sortCondition ref="B11"/>
  </sortState>
  <mergeCells count="40">
    <mergeCell ref="U3:V3"/>
    <mergeCell ref="W3:X3"/>
    <mergeCell ref="M4:N4"/>
    <mergeCell ref="O4:P4"/>
    <mergeCell ref="Q4:R4"/>
    <mergeCell ref="S4:T4"/>
    <mergeCell ref="U4:V4"/>
    <mergeCell ref="W4:X4"/>
    <mergeCell ref="M3:N3"/>
    <mergeCell ref="O3:P3"/>
    <mergeCell ref="Q3:R3"/>
    <mergeCell ref="S3:T3"/>
    <mergeCell ref="W1:X1"/>
    <mergeCell ref="M2:N2"/>
    <mergeCell ref="O2:P2"/>
    <mergeCell ref="Q2:R2"/>
    <mergeCell ref="S2:T2"/>
    <mergeCell ref="U2:V2"/>
    <mergeCell ref="W2:X2"/>
    <mergeCell ref="M1:N1"/>
    <mergeCell ref="O1:P1"/>
    <mergeCell ref="Q1:R1"/>
    <mergeCell ref="S1:T1"/>
    <mergeCell ref="U1:V1"/>
    <mergeCell ref="K2:L2"/>
    <mergeCell ref="K1:L1"/>
    <mergeCell ref="K4:L4"/>
    <mergeCell ref="K3:L3"/>
    <mergeCell ref="I1:J1"/>
    <mergeCell ref="I2:J2"/>
    <mergeCell ref="I3:J3"/>
    <mergeCell ref="I4:J4"/>
    <mergeCell ref="E1:F1"/>
    <mergeCell ref="E2:F2"/>
    <mergeCell ref="E4:F4"/>
    <mergeCell ref="E3:F3"/>
    <mergeCell ref="G4:H4"/>
    <mergeCell ref="G3:H3"/>
    <mergeCell ref="G2:H2"/>
    <mergeCell ref="G1:H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6"/>
  <sheetViews>
    <sheetView workbookViewId="0">
      <pane xSplit="4" ySplit="4" topLeftCell="O5" activePane="bottomRight" state="frozen"/>
      <selection pane="topRight" activeCell="E1" sqref="E1"/>
      <selection pane="bottomLeft" activeCell="A5" sqref="A5"/>
      <selection pane="bottomRight" activeCell="D15" sqref="D1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3" customWidth="1"/>
    <col min="6" max="6" width="5.77734375" style="12" customWidth="1"/>
    <col min="7" max="7" width="5.77734375" style="43" customWidth="1"/>
    <col min="8" max="14" width="5.77734375" style="12" customWidth="1"/>
    <col min="15" max="23" width="5.77734375" style="1" customWidth="1"/>
    <col min="24" max="16384" width="9.33203125" style="1"/>
  </cols>
  <sheetData>
    <row r="1" spans="1:23" ht="26.25" customHeight="1">
      <c r="A1" s="1" t="s">
        <v>8</v>
      </c>
      <c r="D1" s="4" t="s">
        <v>13</v>
      </c>
      <c r="E1" s="133" t="s">
        <v>21</v>
      </c>
      <c r="F1" s="133"/>
      <c r="G1" s="133" t="s">
        <v>30</v>
      </c>
      <c r="H1" s="133"/>
      <c r="I1" s="133" t="s">
        <v>40</v>
      </c>
      <c r="J1" s="133"/>
      <c r="K1" s="133" t="s">
        <v>42</v>
      </c>
      <c r="L1" s="133"/>
      <c r="M1" s="133" t="s">
        <v>85</v>
      </c>
      <c r="N1" s="133"/>
      <c r="O1" s="139" t="s">
        <v>43</v>
      </c>
      <c r="P1" s="139"/>
      <c r="Q1" s="138" t="s">
        <v>86</v>
      </c>
      <c r="R1" s="138"/>
      <c r="S1" s="134" t="s">
        <v>87</v>
      </c>
      <c r="T1" s="134"/>
      <c r="U1" s="134" t="s">
        <v>88</v>
      </c>
      <c r="V1" s="134"/>
    </row>
    <row r="2" spans="1:23" ht="13.5" customHeight="1">
      <c r="A2" s="1"/>
      <c r="D2" s="4"/>
      <c r="E2" s="133" t="s">
        <v>31</v>
      </c>
      <c r="F2" s="133"/>
      <c r="G2" s="132" t="s">
        <v>32</v>
      </c>
      <c r="H2" s="132"/>
      <c r="I2" s="132" t="s">
        <v>31</v>
      </c>
      <c r="J2" s="132"/>
      <c r="K2" s="132" t="s">
        <v>33</v>
      </c>
      <c r="L2" s="132"/>
      <c r="M2" s="132" t="s">
        <v>33</v>
      </c>
      <c r="N2" s="132"/>
      <c r="O2" s="135"/>
      <c r="P2" s="135"/>
      <c r="Q2" s="136"/>
      <c r="R2" s="136"/>
      <c r="S2" s="137"/>
      <c r="T2" s="137"/>
      <c r="U2" s="137" t="s">
        <v>32</v>
      </c>
      <c r="V2" s="137"/>
    </row>
    <row r="3" spans="1:23">
      <c r="A3" s="1"/>
      <c r="C3" s="59">
        <v>36760</v>
      </c>
      <c r="E3" s="132" t="s">
        <v>22</v>
      </c>
      <c r="F3" s="132"/>
      <c r="G3" s="132" t="s">
        <v>44</v>
      </c>
      <c r="H3" s="132"/>
      <c r="I3" s="132" t="s">
        <v>25</v>
      </c>
      <c r="J3" s="132"/>
      <c r="K3" s="132" t="s">
        <v>45</v>
      </c>
      <c r="L3" s="132"/>
      <c r="M3" s="132" t="s">
        <v>34</v>
      </c>
      <c r="N3" s="132"/>
      <c r="O3" s="135" t="s">
        <v>89</v>
      </c>
      <c r="P3" s="135"/>
      <c r="Q3" s="136" t="s">
        <v>90</v>
      </c>
      <c r="R3" s="136"/>
      <c r="S3" s="137" t="s">
        <v>35</v>
      </c>
      <c r="T3" s="137"/>
      <c r="U3" s="137" t="s">
        <v>91</v>
      </c>
      <c r="V3" s="137"/>
    </row>
    <row r="4" spans="1:23">
      <c r="A4" s="1"/>
      <c r="C4" s="59">
        <v>37856</v>
      </c>
      <c r="E4" s="130" t="s">
        <v>92</v>
      </c>
      <c r="F4" s="130"/>
      <c r="G4" s="130" t="s">
        <v>93</v>
      </c>
      <c r="H4" s="131"/>
      <c r="I4" s="130">
        <v>43182</v>
      </c>
      <c r="J4" s="131"/>
      <c r="K4" s="130" t="s">
        <v>95</v>
      </c>
      <c r="L4" s="131"/>
      <c r="M4" s="130" t="s">
        <v>96</v>
      </c>
      <c r="N4" s="130"/>
      <c r="O4" s="140">
        <v>43617</v>
      </c>
      <c r="P4" s="141"/>
      <c r="Q4" s="142" t="s">
        <v>97</v>
      </c>
      <c r="R4" s="143"/>
      <c r="S4" s="144">
        <v>43806</v>
      </c>
      <c r="T4" s="144"/>
      <c r="U4" s="144" t="s">
        <v>99</v>
      </c>
      <c r="V4" s="144"/>
    </row>
    <row r="5" spans="1:23" ht="52.8">
      <c r="B5" s="13" t="s">
        <v>20</v>
      </c>
      <c r="C5" s="9" t="s">
        <v>23</v>
      </c>
      <c r="D5" s="9" t="s">
        <v>24</v>
      </c>
      <c r="E5" s="26" t="s">
        <v>4</v>
      </c>
      <c r="F5" s="26" t="s">
        <v>5</v>
      </c>
      <c r="G5" s="26" t="s">
        <v>4</v>
      </c>
      <c r="H5" s="26" t="s">
        <v>5</v>
      </c>
      <c r="I5" s="26" t="s">
        <v>4</v>
      </c>
      <c r="J5" s="26" t="s">
        <v>5</v>
      </c>
      <c r="K5" s="26" t="s">
        <v>4</v>
      </c>
      <c r="L5" s="26" t="s">
        <v>5</v>
      </c>
      <c r="M5" s="26" t="s">
        <v>4</v>
      </c>
      <c r="N5" s="26" t="s">
        <v>5</v>
      </c>
      <c r="O5" s="36" t="s">
        <v>4</v>
      </c>
      <c r="P5" s="36" t="s">
        <v>5</v>
      </c>
      <c r="Q5" s="37" t="s">
        <v>4</v>
      </c>
      <c r="R5" s="37" t="s">
        <v>5</v>
      </c>
      <c r="S5" s="35" t="s">
        <v>4</v>
      </c>
      <c r="T5" s="35" t="s">
        <v>5</v>
      </c>
      <c r="U5" s="35" t="s">
        <v>4</v>
      </c>
      <c r="V5" s="35" t="s">
        <v>5</v>
      </c>
      <c r="W5" s="8" t="s">
        <v>3</v>
      </c>
    </row>
    <row r="6" spans="1:23" s="90" customFormat="1">
      <c r="A6" s="89" t="s">
        <v>36</v>
      </c>
      <c r="B6" s="90" t="s">
        <v>50</v>
      </c>
      <c r="C6" s="91">
        <v>36888</v>
      </c>
      <c r="D6" s="90" t="s">
        <v>41</v>
      </c>
      <c r="E6" s="94" t="s">
        <v>37</v>
      </c>
      <c r="F6" s="93">
        <v>11</v>
      </c>
      <c r="G6" s="94" t="s">
        <v>36</v>
      </c>
      <c r="H6" s="93">
        <v>12</v>
      </c>
      <c r="I6" s="93" t="s">
        <v>36</v>
      </c>
      <c r="J6" s="93">
        <v>15</v>
      </c>
      <c r="K6" s="93"/>
      <c r="L6" s="93"/>
      <c r="M6" s="93" t="s">
        <v>36</v>
      </c>
      <c r="N6" s="93">
        <v>20</v>
      </c>
      <c r="O6" s="93" t="s">
        <v>36</v>
      </c>
      <c r="Q6" s="125" t="s">
        <v>114</v>
      </c>
      <c r="R6" s="93"/>
      <c r="W6" s="90">
        <f>SUM(F6:V6)</f>
        <v>58</v>
      </c>
    </row>
    <row r="7" spans="1:23" s="16" customFormat="1">
      <c r="A7" s="19" t="s">
        <v>38</v>
      </c>
      <c r="B7" s="32" t="s">
        <v>82</v>
      </c>
      <c r="C7" s="30">
        <v>36999</v>
      </c>
      <c r="D7" s="17" t="s">
        <v>47</v>
      </c>
      <c r="E7" s="49"/>
      <c r="F7" s="71"/>
      <c r="G7" s="49" t="s">
        <v>38</v>
      </c>
      <c r="H7" s="71">
        <v>9</v>
      </c>
      <c r="I7" s="71" t="s">
        <v>38</v>
      </c>
      <c r="J7" s="71">
        <v>12</v>
      </c>
      <c r="K7" s="75" t="s">
        <v>38</v>
      </c>
      <c r="L7" s="75">
        <v>17</v>
      </c>
      <c r="M7" s="78" t="s">
        <v>37</v>
      </c>
      <c r="N7" s="78">
        <v>16</v>
      </c>
      <c r="O7" s="86"/>
      <c r="P7" s="1"/>
      <c r="Q7" s="86"/>
      <c r="R7" s="86"/>
      <c r="S7" s="1"/>
      <c r="T7" s="1"/>
      <c r="U7" s="1"/>
      <c r="V7" s="1"/>
      <c r="W7" s="16">
        <f>SUM(F7:V7)</f>
        <v>54</v>
      </c>
    </row>
    <row r="8" spans="1:23">
      <c r="A8" s="2" t="s">
        <v>37</v>
      </c>
      <c r="B8" s="32" t="s">
        <v>140</v>
      </c>
      <c r="C8" s="56"/>
      <c r="D8" s="81" t="s">
        <v>151</v>
      </c>
      <c r="E8" s="49"/>
      <c r="F8" s="68"/>
      <c r="G8" s="49"/>
      <c r="H8" s="68"/>
      <c r="I8" s="70"/>
      <c r="J8" s="70"/>
      <c r="K8" s="75"/>
      <c r="L8" s="75"/>
      <c r="M8" s="78" t="s">
        <v>38</v>
      </c>
      <c r="N8" s="78">
        <v>16</v>
      </c>
      <c r="O8" s="86"/>
      <c r="Q8" s="86"/>
      <c r="R8" s="86"/>
      <c r="W8" s="16">
        <f>SUM(F8:V8)</f>
        <v>16</v>
      </c>
    </row>
    <row r="9" spans="1:23">
      <c r="A9" s="2" t="s">
        <v>129</v>
      </c>
      <c r="B9" s="39" t="s">
        <v>63</v>
      </c>
      <c r="C9" s="40">
        <v>37391</v>
      </c>
      <c r="D9" s="41" t="s">
        <v>61</v>
      </c>
      <c r="E9" s="54" t="s">
        <v>38</v>
      </c>
      <c r="F9" s="27">
        <v>12</v>
      </c>
      <c r="G9" s="54"/>
      <c r="H9" s="27"/>
      <c r="I9" s="27"/>
      <c r="J9" s="27"/>
      <c r="K9" s="27"/>
      <c r="L9" s="27"/>
      <c r="M9" s="27"/>
      <c r="N9" s="27"/>
      <c r="O9" s="87"/>
      <c r="P9" s="16"/>
      <c r="Q9" s="87"/>
      <c r="R9" s="87"/>
      <c r="S9" s="16"/>
      <c r="T9" s="16"/>
      <c r="U9" s="16"/>
      <c r="V9" s="16"/>
      <c r="W9" s="16">
        <f>SUM(F9:V9)</f>
        <v>12</v>
      </c>
    </row>
    <row r="10" spans="1:23" s="12" customFormat="1">
      <c r="A10" s="102" t="s">
        <v>114</v>
      </c>
      <c r="B10" s="17" t="s">
        <v>70</v>
      </c>
      <c r="C10" s="29">
        <v>37495</v>
      </c>
      <c r="D10" s="98" t="s">
        <v>113</v>
      </c>
      <c r="E10" s="54"/>
      <c r="F10" s="27"/>
      <c r="G10" s="54"/>
      <c r="H10" s="27"/>
      <c r="I10" s="27"/>
      <c r="J10" s="27"/>
      <c r="K10" s="27"/>
      <c r="L10" s="27"/>
      <c r="M10" s="27"/>
      <c r="N10" s="27"/>
      <c r="O10" s="27" t="s">
        <v>38</v>
      </c>
      <c r="P10" s="17"/>
      <c r="Q10" s="27"/>
      <c r="R10" s="27"/>
      <c r="S10" s="17"/>
      <c r="T10" s="17"/>
      <c r="U10" s="17"/>
      <c r="V10" s="17"/>
      <c r="W10" s="17">
        <f>SUM(F10:V10)</f>
        <v>0</v>
      </c>
    </row>
    <row r="11" spans="1:23">
      <c r="B11" s="32"/>
      <c r="C11" s="30"/>
      <c r="D11" s="17"/>
      <c r="E11" s="49"/>
      <c r="F11" s="78"/>
      <c r="G11" s="49"/>
      <c r="H11" s="78"/>
      <c r="I11" s="78"/>
      <c r="J11" s="78"/>
      <c r="K11" s="78"/>
      <c r="L11" s="78"/>
      <c r="M11" s="78"/>
      <c r="N11" s="78"/>
      <c r="O11" s="86"/>
      <c r="Q11" s="86"/>
      <c r="R11" s="86"/>
    </row>
    <row r="12" spans="1:23">
      <c r="B12" s="3"/>
      <c r="C12" s="3"/>
      <c r="D12" s="2" t="s">
        <v>6</v>
      </c>
      <c r="E12" s="49">
        <v>2</v>
      </c>
      <c r="F12" s="48"/>
      <c r="G12" s="49">
        <v>2</v>
      </c>
      <c r="H12" s="68"/>
      <c r="I12" s="70">
        <v>2</v>
      </c>
      <c r="J12" s="70"/>
      <c r="K12" s="75">
        <v>1</v>
      </c>
      <c r="L12" s="75"/>
      <c r="M12" s="78">
        <v>3</v>
      </c>
      <c r="N12" s="78"/>
      <c r="O12" s="86">
        <v>2</v>
      </c>
      <c r="Q12" s="86">
        <v>1</v>
      </c>
      <c r="R12" s="86"/>
    </row>
    <row r="13" spans="1:23">
      <c r="D13" s="2" t="s">
        <v>7</v>
      </c>
      <c r="E13" s="49">
        <v>8</v>
      </c>
      <c r="F13" s="48"/>
      <c r="G13" s="49">
        <v>2</v>
      </c>
      <c r="H13" s="68"/>
      <c r="I13" s="70">
        <v>2</v>
      </c>
      <c r="J13" s="70"/>
      <c r="K13" s="75">
        <v>3</v>
      </c>
      <c r="L13" s="75"/>
      <c r="M13" s="78">
        <v>3</v>
      </c>
      <c r="N13" s="78"/>
      <c r="O13" s="86">
        <v>2</v>
      </c>
      <c r="Q13" s="86">
        <v>8</v>
      </c>
      <c r="R13" s="86"/>
    </row>
    <row r="14" spans="1:23">
      <c r="C14" s="45"/>
      <c r="E14" s="49"/>
      <c r="F14" s="48"/>
      <c r="I14" s="70"/>
      <c r="J14" s="70"/>
      <c r="K14" s="75"/>
      <c r="L14" s="75"/>
      <c r="M14" s="78"/>
      <c r="N14" s="78"/>
      <c r="O14" s="86"/>
      <c r="Q14" s="86"/>
      <c r="R14" s="86"/>
    </row>
    <row r="15" spans="1:23">
      <c r="M15" s="78"/>
      <c r="N15" s="78"/>
      <c r="O15" s="86"/>
      <c r="Q15" s="86"/>
      <c r="R15" s="86"/>
    </row>
    <row r="16" spans="1:23">
      <c r="M16" s="78"/>
      <c r="N16" s="78"/>
      <c r="O16" s="86"/>
    </row>
  </sheetData>
  <sortState ref="B6:AI8">
    <sortCondition descending="1" ref="W6:W8"/>
  </sortState>
  <mergeCells count="36">
    <mergeCell ref="M3:N3"/>
    <mergeCell ref="S4:T4"/>
    <mergeCell ref="U4:V4"/>
    <mergeCell ref="Q3:R3"/>
    <mergeCell ref="S3:T3"/>
    <mergeCell ref="M4:N4"/>
    <mergeCell ref="O4:P4"/>
    <mergeCell ref="Q4:R4"/>
    <mergeCell ref="O3:P3"/>
    <mergeCell ref="S1:T1"/>
    <mergeCell ref="M1:N1"/>
    <mergeCell ref="O1:P1"/>
    <mergeCell ref="U1:V1"/>
    <mergeCell ref="M2:N2"/>
    <mergeCell ref="O2:P2"/>
    <mergeCell ref="Q2:R2"/>
    <mergeCell ref="S2:T2"/>
    <mergeCell ref="U2:V2"/>
    <mergeCell ref="Q1:R1"/>
    <mergeCell ref="U3:V3"/>
    <mergeCell ref="I1:J1"/>
    <mergeCell ref="K1:L1"/>
    <mergeCell ref="G4:H4"/>
    <mergeCell ref="I2:J2"/>
    <mergeCell ref="K2:L2"/>
    <mergeCell ref="I3:J3"/>
    <mergeCell ref="K3:L3"/>
    <mergeCell ref="I4:J4"/>
    <mergeCell ref="K4:L4"/>
    <mergeCell ref="E1:F1"/>
    <mergeCell ref="E4:F4"/>
    <mergeCell ref="E3:F3"/>
    <mergeCell ref="E2:F2"/>
    <mergeCell ref="G1:H1"/>
    <mergeCell ref="G2:H2"/>
    <mergeCell ref="G3:H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5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3" customWidth="1"/>
    <col min="6" max="6" width="5.77734375" style="12" customWidth="1"/>
    <col min="7" max="7" width="5.77734375" style="43" customWidth="1"/>
    <col min="8" max="14" width="5.77734375" style="12" customWidth="1"/>
    <col min="15" max="21" width="5.77734375" style="1" customWidth="1"/>
    <col min="22" max="16384" width="9.33203125" style="1"/>
  </cols>
  <sheetData>
    <row r="1" spans="1:22" ht="26.25" customHeight="1">
      <c r="A1" s="1" t="s">
        <v>8</v>
      </c>
      <c r="D1" s="4" t="s">
        <v>13</v>
      </c>
      <c r="E1" s="133" t="s">
        <v>21</v>
      </c>
      <c r="F1" s="133"/>
      <c r="G1" s="133" t="s">
        <v>30</v>
      </c>
      <c r="H1" s="133"/>
      <c r="I1" s="133" t="s">
        <v>40</v>
      </c>
      <c r="J1" s="133"/>
      <c r="K1" s="133" t="s">
        <v>42</v>
      </c>
      <c r="L1" s="133"/>
      <c r="M1" s="133" t="s">
        <v>85</v>
      </c>
      <c r="N1" s="133"/>
      <c r="O1" s="138" t="s">
        <v>86</v>
      </c>
      <c r="P1" s="138"/>
      <c r="Q1" s="134" t="s">
        <v>87</v>
      </c>
      <c r="R1" s="134"/>
      <c r="S1" s="134" t="s">
        <v>88</v>
      </c>
      <c r="T1" s="134"/>
    </row>
    <row r="2" spans="1:22" ht="13.5" customHeight="1">
      <c r="A2" s="1"/>
      <c r="D2" s="4"/>
      <c r="E2" s="133" t="s">
        <v>31</v>
      </c>
      <c r="F2" s="133"/>
      <c r="G2" s="132" t="s">
        <v>32</v>
      </c>
      <c r="H2" s="132"/>
      <c r="I2" s="132" t="s">
        <v>31</v>
      </c>
      <c r="J2" s="132"/>
      <c r="K2" s="132" t="s">
        <v>33</v>
      </c>
      <c r="L2" s="132"/>
      <c r="M2" s="132" t="s">
        <v>33</v>
      </c>
      <c r="N2" s="132"/>
      <c r="O2" s="136"/>
      <c r="P2" s="136"/>
      <c r="Q2" s="137"/>
      <c r="R2" s="137"/>
      <c r="S2" s="137" t="s">
        <v>32</v>
      </c>
      <c r="T2" s="137"/>
    </row>
    <row r="3" spans="1:22">
      <c r="A3" s="1"/>
      <c r="C3" s="59">
        <v>36760</v>
      </c>
      <c r="E3" s="132" t="s">
        <v>22</v>
      </c>
      <c r="F3" s="132"/>
      <c r="G3" s="132" t="s">
        <v>44</v>
      </c>
      <c r="H3" s="132"/>
      <c r="I3" s="132" t="s">
        <v>25</v>
      </c>
      <c r="J3" s="132"/>
      <c r="K3" s="132" t="s">
        <v>45</v>
      </c>
      <c r="L3" s="132"/>
      <c r="M3" s="132" t="s">
        <v>34</v>
      </c>
      <c r="N3" s="132"/>
      <c r="O3" s="136" t="s">
        <v>90</v>
      </c>
      <c r="P3" s="136"/>
      <c r="Q3" s="137" t="s">
        <v>35</v>
      </c>
      <c r="R3" s="137"/>
      <c r="S3" s="137" t="s">
        <v>91</v>
      </c>
      <c r="T3" s="137"/>
    </row>
    <row r="4" spans="1:22">
      <c r="A4" s="1"/>
      <c r="C4" s="59">
        <v>37856</v>
      </c>
      <c r="E4" s="130" t="s">
        <v>92</v>
      </c>
      <c r="F4" s="130"/>
      <c r="G4" s="130" t="s">
        <v>93</v>
      </c>
      <c r="H4" s="131"/>
      <c r="I4" s="130">
        <v>43182</v>
      </c>
      <c r="J4" s="131"/>
      <c r="K4" s="130" t="s">
        <v>95</v>
      </c>
      <c r="L4" s="131"/>
      <c r="M4" s="130" t="s">
        <v>96</v>
      </c>
      <c r="N4" s="130"/>
      <c r="O4" s="142" t="s">
        <v>97</v>
      </c>
      <c r="P4" s="143"/>
      <c r="Q4" s="144">
        <v>43806</v>
      </c>
      <c r="R4" s="144"/>
      <c r="S4" s="144" t="s">
        <v>99</v>
      </c>
      <c r="T4" s="144"/>
    </row>
    <row r="5" spans="1:22" ht="52.8">
      <c r="B5" s="13" t="s">
        <v>64</v>
      </c>
      <c r="C5" s="9" t="s">
        <v>23</v>
      </c>
      <c r="D5" s="9" t="s">
        <v>24</v>
      </c>
      <c r="E5" s="26" t="s">
        <v>4</v>
      </c>
      <c r="F5" s="26" t="s">
        <v>5</v>
      </c>
      <c r="G5" s="26" t="s">
        <v>4</v>
      </c>
      <c r="H5" s="26" t="s">
        <v>5</v>
      </c>
      <c r="I5" s="26" t="s">
        <v>4</v>
      </c>
      <c r="J5" s="26" t="s">
        <v>5</v>
      </c>
      <c r="K5" s="26" t="s">
        <v>4</v>
      </c>
      <c r="L5" s="26" t="s">
        <v>5</v>
      </c>
      <c r="M5" s="26" t="s">
        <v>4</v>
      </c>
      <c r="N5" s="26" t="s">
        <v>5</v>
      </c>
      <c r="O5" s="37" t="s">
        <v>4</v>
      </c>
      <c r="P5" s="37" t="s">
        <v>5</v>
      </c>
      <c r="Q5" s="35" t="s">
        <v>4</v>
      </c>
      <c r="R5" s="35" t="s">
        <v>5</v>
      </c>
      <c r="S5" s="35" t="s">
        <v>4</v>
      </c>
      <c r="T5" s="35" t="s">
        <v>5</v>
      </c>
      <c r="U5" s="8" t="s">
        <v>3</v>
      </c>
    </row>
    <row r="6" spans="1:22" s="17" customFormat="1">
      <c r="A6" s="20" t="s">
        <v>36</v>
      </c>
      <c r="B6" s="39" t="s">
        <v>63</v>
      </c>
      <c r="C6" s="40">
        <v>37391</v>
      </c>
      <c r="D6" s="41" t="s">
        <v>61</v>
      </c>
      <c r="E6" s="49"/>
      <c r="F6" s="71"/>
      <c r="G6" s="49" t="s">
        <v>36</v>
      </c>
      <c r="H6" s="71">
        <v>12</v>
      </c>
      <c r="I6" s="71" t="s">
        <v>36</v>
      </c>
      <c r="J6" s="71">
        <v>15</v>
      </c>
      <c r="K6" s="75" t="s">
        <v>36</v>
      </c>
      <c r="L6" s="75">
        <v>20</v>
      </c>
      <c r="M6" s="78" t="s">
        <v>36</v>
      </c>
      <c r="N6" s="78">
        <v>20</v>
      </c>
      <c r="O6" s="86" t="s">
        <v>36</v>
      </c>
      <c r="P6" s="86"/>
      <c r="Q6" s="1"/>
      <c r="R6" s="1"/>
      <c r="S6" s="1"/>
      <c r="T6" s="1"/>
      <c r="U6" s="16">
        <f>SUM(F6:T6)</f>
        <v>67</v>
      </c>
    </row>
    <row r="7" spans="1:22" s="67" customFormat="1">
      <c r="A7" s="20" t="s">
        <v>38</v>
      </c>
      <c r="B7" s="17" t="s">
        <v>70</v>
      </c>
      <c r="C7" s="29">
        <v>37495</v>
      </c>
      <c r="D7" s="33" t="s">
        <v>113</v>
      </c>
      <c r="E7" s="49" t="s">
        <v>38</v>
      </c>
      <c r="F7" s="68">
        <v>12</v>
      </c>
      <c r="G7" s="49"/>
      <c r="H7" s="68"/>
      <c r="I7" s="70" t="s">
        <v>38</v>
      </c>
      <c r="J7" s="70">
        <v>12</v>
      </c>
      <c r="K7" s="75"/>
      <c r="L7" s="75"/>
      <c r="M7" s="78" t="s">
        <v>38</v>
      </c>
      <c r="N7" s="78">
        <v>17</v>
      </c>
      <c r="O7" s="86"/>
      <c r="P7" s="86"/>
      <c r="Q7" s="1"/>
      <c r="R7" s="1"/>
      <c r="S7" s="1"/>
      <c r="T7" s="1"/>
      <c r="U7" s="1">
        <f>SUM(F7:T7)</f>
        <v>41</v>
      </c>
    </row>
    <row r="8" spans="1:22" s="17" customFormat="1">
      <c r="A8" s="20" t="s">
        <v>37</v>
      </c>
      <c r="B8" s="32" t="s">
        <v>82</v>
      </c>
      <c r="C8" s="30">
        <v>36999</v>
      </c>
      <c r="D8" s="17" t="s">
        <v>47</v>
      </c>
      <c r="E8" s="54" t="s">
        <v>37</v>
      </c>
      <c r="F8" s="27">
        <v>11</v>
      </c>
      <c r="G8" s="54" t="s">
        <v>38</v>
      </c>
      <c r="H8" s="27">
        <v>9</v>
      </c>
      <c r="I8" s="27"/>
      <c r="J8" s="27"/>
      <c r="K8" s="27"/>
      <c r="L8" s="27"/>
      <c r="M8" s="27"/>
      <c r="N8" s="27"/>
      <c r="O8" s="87"/>
      <c r="P8" s="87"/>
      <c r="Q8" s="16"/>
      <c r="R8" s="16"/>
      <c r="S8" s="16"/>
      <c r="T8" s="16"/>
      <c r="U8" s="16">
        <f>SUM(F8:T8)</f>
        <v>20</v>
      </c>
    </row>
    <row r="9" spans="1:22">
      <c r="A9" s="2" t="s">
        <v>129</v>
      </c>
      <c r="B9" s="60" t="s">
        <v>78</v>
      </c>
      <c r="C9" s="61">
        <v>36694</v>
      </c>
      <c r="D9" s="62" t="s">
        <v>61</v>
      </c>
      <c r="E9" s="63" t="s">
        <v>37</v>
      </c>
      <c r="F9" s="64">
        <v>11</v>
      </c>
      <c r="G9" s="63"/>
      <c r="H9" s="64"/>
      <c r="I9" s="64"/>
      <c r="J9" s="64"/>
      <c r="K9" s="64"/>
      <c r="L9" s="64"/>
      <c r="M9" s="64"/>
      <c r="N9" s="64"/>
      <c r="O9" s="128"/>
      <c r="P9" s="128"/>
      <c r="Q9" s="66"/>
      <c r="R9" s="66"/>
      <c r="S9" s="66"/>
      <c r="T9" s="66"/>
      <c r="U9" s="66">
        <f>SUM(F9:T9)</f>
        <v>11</v>
      </c>
      <c r="V9" s="65" t="s">
        <v>109</v>
      </c>
    </row>
    <row r="10" spans="1:22">
      <c r="B10" s="39"/>
      <c r="C10" s="40"/>
      <c r="D10" s="41"/>
      <c r="E10" s="49"/>
      <c r="F10" s="68"/>
      <c r="G10" s="49"/>
      <c r="H10" s="68"/>
      <c r="I10" s="70"/>
      <c r="J10" s="70"/>
      <c r="K10" s="75"/>
      <c r="L10" s="75"/>
      <c r="M10" s="78"/>
      <c r="N10" s="78"/>
      <c r="O10" s="86"/>
      <c r="P10" s="86"/>
    </row>
    <row r="11" spans="1:22">
      <c r="B11" s="3"/>
      <c r="C11" s="3"/>
      <c r="D11" s="2" t="s">
        <v>6</v>
      </c>
      <c r="E11" s="49">
        <v>3</v>
      </c>
      <c r="F11" s="48"/>
      <c r="G11" s="49">
        <v>2</v>
      </c>
      <c r="H11" s="68"/>
      <c r="I11" s="70">
        <v>2</v>
      </c>
      <c r="J11" s="70"/>
      <c r="K11" s="75">
        <v>1</v>
      </c>
      <c r="L11" s="75"/>
      <c r="M11" s="78">
        <v>2</v>
      </c>
      <c r="N11" s="78"/>
      <c r="O11" s="86">
        <v>1</v>
      </c>
      <c r="P11" s="86"/>
    </row>
    <row r="12" spans="1:22">
      <c r="D12" s="2" t="s">
        <v>7</v>
      </c>
      <c r="E12" s="49">
        <v>5</v>
      </c>
      <c r="F12" s="48"/>
      <c r="G12" s="49">
        <v>3</v>
      </c>
      <c r="H12" s="68"/>
      <c r="I12" s="70">
        <v>2</v>
      </c>
      <c r="J12" s="70"/>
      <c r="K12" s="75">
        <v>6</v>
      </c>
      <c r="L12" s="75"/>
      <c r="M12" s="78">
        <v>3</v>
      </c>
      <c r="N12" s="78"/>
      <c r="O12" s="86">
        <v>6</v>
      </c>
      <c r="P12" s="86"/>
    </row>
    <row r="13" spans="1:22">
      <c r="E13" s="49"/>
      <c r="F13" s="48"/>
      <c r="G13" s="49"/>
      <c r="H13" s="68"/>
      <c r="I13" s="70"/>
      <c r="J13" s="70"/>
      <c r="K13" s="75"/>
      <c r="L13" s="75"/>
      <c r="M13" s="78"/>
      <c r="N13" s="78"/>
      <c r="O13" s="86"/>
      <c r="P13" s="86"/>
    </row>
    <row r="14" spans="1:22" s="17" customFormat="1">
      <c r="A14" s="20"/>
      <c r="E14" s="54"/>
      <c r="F14" s="27"/>
      <c r="G14" s="38"/>
      <c r="I14" s="27"/>
      <c r="J14" s="27"/>
      <c r="M14" s="27"/>
      <c r="N14" s="27"/>
      <c r="O14" s="87"/>
      <c r="P14" s="87"/>
      <c r="Q14" s="16"/>
      <c r="R14" s="16"/>
      <c r="S14" s="16"/>
      <c r="T14" s="16"/>
      <c r="U14" s="16"/>
    </row>
    <row r="15" spans="1:22">
      <c r="O15" s="86"/>
      <c r="P15" s="86"/>
    </row>
  </sheetData>
  <sortState ref="B6:AI9">
    <sortCondition descending="1" ref="U6:U9"/>
  </sortState>
  <mergeCells count="32">
    <mergeCell ref="M3:N3"/>
    <mergeCell ref="Q4:R4"/>
    <mergeCell ref="S4:T4"/>
    <mergeCell ref="O3:P3"/>
    <mergeCell ref="Q1:R1"/>
    <mergeCell ref="K1:L1"/>
    <mergeCell ref="M1:N1"/>
    <mergeCell ref="Q3:R3"/>
    <mergeCell ref="S1:T1"/>
    <mergeCell ref="K2:L2"/>
    <mergeCell ref="M2:N2"/>
    <mergeCell ref="O2:P2"/>
    <mergeCell ref="Q2:R2"/>
    <mergeCell ref="S2:T2"/>
    <mergeCell ref="O1:P1"/>
    <mergeCell ref="S3:T3"/>
    <mergeCell ref="K3:L3"/>
    <mergeCell ref="E4:F4"/>
    <mergeCell ref="G4:H4"/>
    <mergeCell ref="I3:J3"/>
    <mergeCell ref="E3:F3"/>
    <mergeCell ref="G3:H3"/>
    <mergeCell ref="I4:J4"/>
    <mergeCell ref="E2:F2"/>
    <mergeCell ref="G2:H2"/>
    <mergeCell ref="I1:J1"/>
    <mergeCell ref="E1:F1"/>
    <mergeCell ref="G1:H1"/>
    <mergeCell ref="I2:J2"/>
    <mergeCell ref="K4:L4"/>
    <mergeCell ref="M4:N4"/>
    <mergeCell ref="O4:P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J21" sqref="J21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3" customWidth="1"/>
    <col min="6" max="6" width="5.77734375" style="12" customWidth="1"/>
    <col min="7" max="7" width="5.77734375" style="43" customWidth="1"/>
    <col min="8" max="12" width="5.77734375" style="12" customWidth="1"/>
    <col min="13" max="21" width="5.77734375" style="1" customWidth="1"/>
    <col min="22" max="16384" width="9.33203125" style="1"/>
  </cols>
  <sheetData>
    <row r="1" spans="1:21" ht="26.25" customHeight="1">
      <c r="A1" s="1" t="s">
        <v>8</v>
      </c>
      <c r="D1" s="4" t="s">
        <v>13</v>
      </c>
      <c r="E1" s="133" t="s">
        <v>21</v>
      </c>
      <c r="F1" s="133"/>
      <c r="G1" s="133" t="s">
        <v>30</v>
      </c>
      <c r="H1" s="133"/>
      <c r="I1" s="133" t="s">
        <v>40</v>
      </c>
      <c r="J1" s="133"/>
      <c r="K1" s="133" t="s">
        <v>85</v>
      </c>
      <c r="L1" s="133"/>
      <c r="M1" s="139" t="s">
        <v>43</v>
      </c>
      <c r="N1" s="139"/>
      <c r="O1" s="138" t="s">
        <v>86</v>
      </c>
      <c r="P1" s="138"/>
      <c r="Q1" s="134" t="s">
        <v>87</v>
      </c>
      <c r="R1" s="134"/>
      <c r="S1" s="134" t="s">
        <v>88</v>
      </c>
      <c r="T1" s="134"/>
    </row>
    <row r="2" spans="1:21" ht="13.5" customHeight="1">
      <c r="A2" s="1"/>
      <c r="D2" s="4"/>
      <c r="E2" s="133" t="s">
        <v>31</v>
      </c>
      <c r="F2" s="133"/>
      <c r="G2" s="132" t="s">
        <v>32</v>
      </c>
      <c r="H2" s="132"/>
      <c r="I2" s="132" t="s">
        <v>31</v>
      </c>
      <c r="J2" s="132"/>
      <c r="K2" s="132" t="s">
        <v>33</v>
      </c>
      <c r="L2" s="132"/>
      <c r="M2" s="135"/>
      <c r="N2" s="135"/>
      <c r="O2" s="136"/>
      <c r="P2" s="136"/>
      <c r="Q2" s="137"/>
      <c r="R2" s="137"/>
      <c r="S2" s="137" t="s">
        <v>32</v>
      </c>
      <c r="T2" s="137"/>
    </row>
    <row r="3" spans="1:21">
      <c r="A3" s="1"/>
      <c r="C3" s="59">
        <v>36760</v>
      </c>
      <c r="E3" s="132" t="s">
        <v>22</v>
      </c>
      <c r="F3" s="132"/>
      <c r="G3" s="132" t="s">
        <v>44</v>
      </c>
      <c r="H3" s="132"/>
      <c r="I3" s="132" t="s">
        <v>25</v>
      </c>
      <c r="J3" s="132"/>
      <c r="K3" s="132" t="s">
        <v>34</v>
      </c>
      <c r="L3" s="132"/>
      <c r="M3" s="135" t="s">
        <v>89</v>
      </c>
      <c r="N3" s="135"/>
      <c r="O3" s="136" t="s">
        <v>90</v>
      </c>
      <c r="P3" s="136"/>
      <c r="Q3" s="137" t="s">
        <v>35</v>
      </c>
      <c r="R3" s="137"/>
      <c r="S3" s="137" t="s">
        <v>91</v>
      </c>
      <c r="T3" s="137"/>
    </row>
    <row r="4" spans="1:21">
      <c r="A4" s="1"/>
      <c r="C4" s="59">
        <v>37856</v>
      </c>
      <c r="E4" s="130" t="s">
        <v>92</v>
      </c>
      <c r="F4" s="130"/>
      <c r="G4" s="130" t="s">
        <v>93</v>
      </c>
      <c r="H4" s="131"/>
      <c r="I4" s="130">
        <v>43182</v>
      </c>
      <c r="J4" s="131"/>
      <c r="K4" s="130" t="s">
        <v>96</v>
      </c>
      <c r="L4" s="130"/>
      <c r="M4" s="140">
        <v>43617</v>
      </c>
      <c r="N4" s="141"/>
      <c r="O4" s="142" t="s">
        <v>97</v>
      </c>
      <c r="P4" s="143"/>
      <c r="Q4" s="144">
        <v>43806</v>
      </c>
      <c r="R4" s="144"/>
      <c r="S4" s="144" t="s">
        <v>99</v>
      </c>
      <c r="T4" s="144"/>
    </row>
    <row r="5" spans="1:21" ht="52.8">
      <c r="B5" s="13" t="s">
        <v>29</v>
      </c>
      <c r="C5" s="9" t="s">
        <v>23</v>
      </c>
      <c r="D5" s="9" t="s">
        <v>24</v>
      </c>
      <c r="E5" s="26" t="s">
        <v>4</v>
      </c>
      <c r="F5" s="26" t="s">
        <v>5</v>
      </c>
      <c r="G5" s="26" t="s">
        <v>4</v>
      </c>
      <c r="H5" s="26" t="s">
        <v>5</v>
      </c>
      <c r="I5" s="26" t="s">
        <v>4</v>
      </c>
      <c r="J5" s="26" t="s">
        <v>5</v>
      </c>
      <c r="K5" s="26" t="s">
        <v>4</v>
      </c>
      <c r="L5" s="26" t="s">
        <v>5</v>
      </c>
      <c r="M5" s="36" t="s">
        <v>4</v>
      </c>
      <c r="N5" s="36" t="s">
        <v>5</v>
      </c>
      <c r="O5" s="37" t="s">
        <v>4</v>
      </c>
      <c r="P5" s="37" t="s">
        <v>5</v>
      </c>
      <c r="Q5" s="35" t="s">
        <v>4</v>
      </c>
      <c r="R5" s="35" t="s">
        <v>5</v>
      </c>
      <c r="S5" s="35" t="s">
        <v>4</v>
      </c>
      <c r="T5" s="35" t="s">
        <v>5</v>
      </c>
      <c r="U5" s="8" t="s">
        <v>3</v>
      </c>
    </row>
    <row r="6" spans="1:21" s="12" customFormat="1">
      <c r="A6" s="102" t="s">
        <v>36</v>
      </c>
      <c r="B6" s="32" t="s">
        <v>103</v>
      </c>
      <c r="C6" s="29">
        <v>37620</v>
      </c>
      <c r="D6" s="98" t="s">
        <v>61</v>
      </c>
      <c r="E6" s="49" t="s">
        <v>38</v>
      </c>
      <c r="F6" s="88">
        <v>12</v>
      </c>
      <c r="G6" s="49" t="s">
        <v>37</v>
      </c>
      <c r="H6" s="88">
        <v>8</v>
      </c>
      <c r="I6" s="88" t="s">
        <v>37</v>
      </c>
      <c r="J6" s="88">
        <v>11</v>
      </c>
      <c r="K6" s="88" t="s">
        <v>38</v>
      </c>
      <c r="L6" s="88">
        <v>17</v>
      </c>
      <c r="M6" s="88" t="s">
        <v>38</v>
      </c>
      <c r="N6" s="88"/>
      <c r="O6" s="124" t="s">
        <v>37</v>
      </c>
      <c r="P6" s="124"/>
      <c r="U6" s="12">
        <f>SUM(F6:T6)</f>
        <v>48</v>
      </c>
    </row>
    <row r="7" spans="1:21" s="90" customFormat="1">
      <c r="A7" s="89" t="s">
        <v>38</v>
      </c>
      <c r="B7" s="104" t="s">
        <v>51</v>
      </c>
      <c r="C7" s="100">
        <v>36977</v>
      </c>
      <c r="D7" s="105" t="s">
        <v>11</v>
      </c>
      <c r="E7" s="94" t="s">
        <v>36</v>
      </c>
      <c r="F7" s="93">
        <v>15</v>
      </c>
      <c r="G7" s="94" t="s">
        <v>36</v>
      </c>
      <c r="H7" s="93">
        <v>12</v>
      </c>
      <c r="I7" s="93" t="s">
        <v>36</v>
      </c>
      <c r="J7" s="93">
        <v>15</v>
      </c>
      <c r="K7" s="93"/>
      <c r="L7" s="93"/>
      <c r="M7" s="93" t="s">
        <v>36</v>
      </c>
      <c r="N7" s="93"/>
      <c r="O7" s="93" t="s">
        <v>36</v>
      </c>
      <c r="P7" s="93"/>
      <c r="U7" s="90">
        <f>SUM(F7:T7)</f>
        <v>42</v>
      </c>
    </row>
    <row r="8" spans="1:21" s="17" customFormat="1">
      <c r="A8" s="20" t="s">
        <v>37</v>
      </c>
      <c r="B8" s="17" t="s">
        <v>84</v>
      </c>
      <c r="C8" s="18">
        <v>37282</v>
      </c>
      <c r="D8" s="17" t="s">
        <v>41</v>
      </c>
      <c r="E8" s="54"/>
      <c r="F8" s="27"/>
      <c r="G8" s="54" t="s">
        <v>38</v>
      </c>
      <c r="H8" s="27">
        <v>9</v>
      </c>
      <c r="I8" s="27" t="s">
        <v>38</v>
      </c>
      <c r="J8" s="27">
        <v>12</v>
      </c>
      <c r="K8" s="27" t="s">
        <v>36</v>
      </c>
      <c r="L8" s="27">
        <v>20</v>
      </c>
      <c r="M8" s="27"/>
      <c r="N8" s="27"/>
      <c r="O8" s="27"/>
      <c r="P8" s="27"/>
      <c r="U8" s="12">
        <f>SUM(F8:T8)</f>
        <v>41</v>
      </c>
    </row>
    <row r="9" spans="1:21" s="17" customFormat="1">
      <c r="A9" s="20" t="s">
        <v>129</v>
      </c>
      <c r="B9" s="39" t="s">
        <v>63</v>
      </c>
      <c r="C9" s="40">
        <v>37391</v>
      </c>
      <c r="D9" s="103" t="s">
        <v>61</v>
      </c>
      <c r="E9" s="49"/>
      <c r="F9" s="88"/>
      <c r="G9" s="49"/>
      <c r="H9" s="88"/>
      <c r="I9" s="88"/>
      <c r="J9" s="88"/>
      <c r="K9" s="88"/>
      <c r="L9" s="88"/>
      <c r="M9" s="88" t="s">
        <v>37</v>
      </c>
      <c r="N9" s="88"/>
      <c r="O9" s="124"/>
      <c r="P9" s="124"/>
      <c r="Q9" s="12"/>
      <c r="R9" s="12"/>
      <c r="S9" s="12"/>
      <c r="T9" s="12"/>
      <c r="U9" s="12">
        <f>SUM(F9:T9)</f>
        <v>0</v>
      </c>
    </row>
    <row r="10" spans="1:21" s="17" customFormat="1">
      <c r="A10" s="20"/>
      <c r="B10" s="39"/>
      <c r="C10" s="40"/>
      <c r="D10" s="41"/>
      <c r="E10" s="49"/>
      <c r="F10" s="79"/>
      <c r="G10" s="49"/>
      <c r="H10" s="79"/>
      <c r="I10" s="79"/>
      <c r="J10" s="79"/>
      <c r="K10" s="79"/>
      <c r="L10" s="79"/>
      <c r="M10" s="86"/>
      <c r="N10" s="86"/>
      <c r="O10" s="86"/>
      <c r="P10" s="86"/>
      <c r="Q10" s="1"/>
      <c r="R10" s="1"/>
      <c r="S10" s="1"/>
      <c r="T10" s="1"/>
      <c r="U10" s="1"/>
    </row>
    <row r="11" spans="1:21" s="17" customFormat="1">
      <c r="A11" s="20"/>
      <c r="B11" s="28"/>
      <c r="C11" s="28"/>
      <c r="D11" s="20" t="s">
        <v>6</v>
      </c>
      <c r="E11" s="49">
        <v>2</v>
      </c>
      <c r="F11" s="47"/>
      <c r="G11" s="49">
        <v>3</v>
      </c>
      <c r="H11" s="68"/>
      <c r="I11" s="70">
        <v>3</v>
      </c>
      <c r="J11" s="70"/>
      <c r="K11" s="78">
        <v>2</v>
      </c>
      <c r="L11" s="78"/>
      <c r="M11" s="86">
        <v>3</v>
      </c>
      <c r="N11" s="86"/>
      <c r="O11" s="86">
        <v>2</v>
      </c>
      <c r="P11" s="86"/>
      <c r="Q11" s="1"/>
      <c r="R11" s="1"/>
      <c r="S11" s="1"/>
      <c r="T11" s="1"/>
      <c r="U11" s="1"/>
    </row>
    <row r="12" spans="1:21" s="16" customFormat="1">
      <c r="A12" s="19"/>
      <c r="D12" s="19" t="s">
        <v>7</v>
      </c>
      <c r="E12" s="49">
        <v>3</v>
      </c>
      <c r="F12" s="47"/>
      <c r="G12" s="49">
        <v>4</v>
      </c>
      <c r="H12" s="68"/>
      <c r="I12" s="70">
        <v>3</v>
      </c>
      <c r="J12" s="70"/>
      <c r="K12" s="78">
        <v>2</v>
      </c>
      <c r="L12" s="78"/>
      <c r="M12" s="86">
        <v>3</v>
      </c>
      <c r="N12" s="86"/>
      <c r="O12" s="86">
        <v>5</v>
      </c>
      <c r="P12" s="86"/>
      <c r="Q12" s="1"/>
      <c r="R12" s="1"/>
      <c r="S12" s="1"/>
      <c r="T12" s="1"/>
      <c r="U12" s="1"/>
    </row>
    <row r="13" spans="1:21" s="16" customFormat="1">
      <c r="A13" s="19"/>
      <c r="E13" s="49"/>
      <c r="F13" s="47"/>
      <c r="G13" s="49"/>
      <c r="H13" s="68"/>
      <c r="I13" s="70"/>
      <c r="J13" s="70"/>
      <c r="K13" s="78"/>
      <c r="L13" s="78"/>
      <c r="M13" s="1"/>
      <c r="N13" s="1"/>
      <c r="O13" s="86"/>
      <c r="P13" s="86"/>
      <c r="Q13" s="1"/>
      <c r="R13" s="1"/>
      <c r="S13" s="1"/>
      <c r="T13" s="1"/>
      <c r="U13" s="1"/>
    </row>
    <row r="14" spans="1:21">
      <c r="K14" s="78"/>
      <c r="L14" s="78"/>
      <c r="O14" s="86"/>
      <c r="P14" s="86"/>
    </row>
    <row r="15" spans="1:21">
      <c r="K15" s="78"/>
      <c r="L15" s="78"/>
      <c r="O15" s="86"/>
      <c r="P15" s="86"/>
    </row>
  </sheetData>
  <sortState ref="B6:AC8">
    <sortCondition descending="1" ref="U6:U8"/>
  </sortState>
  <mergeCells count="32">
    <mergeCell ref="Q3:R3"/>
    <mergeCell ref="S3:T3"/>
    <mergeCell ref="I4:J4"/>
    <mergeCell ref="K4:L4"/>
    <mergeCell ref="M4:N4"/>
    <mergeCell ref="O4:P4"/>
    <mergeCell ref="Q4:R4"/>
    <mergeCell ref="S4:T4"/>
    <mergeCell ref="M3:N3"/>
    <mergeCell ref="O3:P3"/>
    <mergeCell ref="I3:J3"/>
    <mergeCell ref="K3:L3"/>
    <mergeCell ref="I1:J1"/>
    <mergeCell ref="K1:L1"/>
    <mergeCell ref="Q1:R1"/>
    <mergeCell ref="S1:T1"/>
    <mergeCell ref="I2:J2"/>
    <mergeCell ref="K2:L2"/>
    <mergeCell ref="M2:N2"/>
    <mergeCell ref="O2:P2"/>
    <mergeCell ref="Q2:R2"/>
    <mergeCell ref="S2:T2"/>
    <mergeCell ref="M1:N1"/>
    <mergeCell ref="O1:P1"/>
    <mergeCell ref="E1:F1"/>
    <mergeCell ref="E2:F2"/>
    <mergeCell ref="E4:F4"/>
    <mergeCell ref="E3:F3"/>
    <mergeCell ref="G1:H1"/>
    <mergeCell ref="G4:H4"/>
    <mergeCell ref="G3:H3"/>
    <mergeCell ref="G2:H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4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3" customWidth="1"/>
    <col min="6" max="10" width="5.77734375" style="12" customWidth="1"/>
    <col min="11" max="19" width="5.77734375" style="1" customWidth="1"/>
    <col min="20" max="16384" width="9.33203125" style="1"/>
  </cols>
  <sheetData>
    <row r="1" spans="1:19" ht="26.25" customHeight="1">
      <c r="A1" s="1" t="s">
        <v>8</v>
      </c>
      <c r="D1" s="4" t="s">
        <v>13</v>
      </c>
      <c r="E1" s="133" t="s">
        <v>21</v>
      </c>
      <c r="F1" s="133"/>
      <c r="G1" s="133" t="s">
        <v>42</v>
      </c>
      <c r="H1" s="133"/>
      <c r="I1" s="133" t="s">
        <v>85</v>
      </c>
      <c r="J1" s="133"/>
      <c r="K1" s="139" t="s">
        <v>43</v>
      </c>
      <c r="L1" s="139"/>
      <c r="M1" s="138" t="s">
        <v>86</v>
      </c>
      <c r="N1" s="138"/>
      <c r="O1" s="134" t="s">
        <v>87</v>
      </c>
      <c r="P1" s="134"/>
      <c r="Q1" s="134" t="s">
        <v>88</v>
      </c>
      <c r="R1" s="134"/>
    </row>
    <row r="2" spans="1:19" ht="13.5" customHeight="1">
      <c r="A2" s="1"/>
      <c r="D2" s="4"/>
      <c r="E2" s="133" t="s">
        <v>31</v>
      </c>
      <c r="F2" s="133"/>
      <c r="G2" s="132" t="s">
        <v>33</v>
      </c>
      <c r="H2" s="132"/>
      <c r="I2" s="132" t="s">
        <v>33</v>
      </c>
      <c r="J2" s="132"/>
      <c r="K2" s="135"/>
      <c r="L2" s="135"/>
      <c r="M2" s="136"/>
      <c r="N2" s="136"/>
      <c r="O2" s="137"/>
      <c r="P2" s="137"/>
      <c r="Q2" s="137" t="s">
        <v>32</v>
      </c>
      <c r="R2" s="137"/>
    </row>
    <row r="3" spans="1:19">
      <c r="A3" s="1"/>
      <c r="C3" s="59">
        <v>36760</v>
      </c>
      <c r="E3" s="132" t="s">
        <v>22</v>
      </c>
      <c r="F3" s="132"/>
      <c r="G3" s="132" t="s">
        <v>45</v>
      </c>
      <c r="H3" s="132"/>
      <c r="I3" s="132" t="s">
        <v>34</v>
      </c>
      <c r="J3" s="132"/>
      <c r="K3" s="135" t="s">
        <v>89</v>
      </c>
      <c r="L3" s="135"/>
      <c r="M3" s="136" t="s">
        <v>90</v>
      </c>
      <c r="N3" s="136"/>
      <c r="O3" s="137" t="s">
        <v>35</v>
      </c>
      <c r="P3" s="137"/>
      <c r="Q3" s="137" t="s">
        <v>91</v>
      </c>
      <c r="R3" s="137"/>
    </row>
    <row r="4" spans="1:19">
      <c r="A4" s="1"/>
      <c r="C4" s="59">
        <v>37856</v>
      </c>
      <c r="E4" s="130" t="s">
        <v>92</v>
      </c>
      <c r="F4" s="130"/>
      <c r="G4" s="130" t="s">
        <v>95</v>
      </c>
      <c r="H4" s="131"/>
      <c r="I4" s="130" t="s">
        <v>96</v>
      </c>
      <c r="J4" s="130"/>
      <c r="K4" s="140">
        <v>43617</v>
      </c>
      <c r="L4" s="141"/>
      <c r="M4" s="142" t="s">
        <v>97</v>
      </c>
      <c r="N4" s="143"/>
      <c r="O4" s="144">
        <v>43806</v>
      </c>
      <c r="P4" s="144"/>
      <c r="Q4" s="144" t="s">
        <v>99</v>
      </c>
      <c r="R4" s="144"/>
    </row>
    <row r="5" spans="1:19" ht="52.8">
      <c r="B5" s="13" t="s">
        <v>80</v>
      </c>
      <c r="C5" s="9" t="s">
        <v>23</v>
      </c>
      <c r="D5" s="9" t="s">
        <v>24</v>
      </c>
      <c r="E5" s="26" t="s">
        <v>4</v>
      </c>
      <c r="F5" s="26" t="s">
        <v>5</v>
      </c>
      <c r="G5" s="26" t="s">
        <v>4</v>
      </c>
      <c r="H5" s="26" t="s">
        <v>5</v>
      </c>
      <c r="I5" s="26" t="s">
        <v>4</v>
      </c>
      <c r="J5" s="26" t="s">
        <v>5</v>
      </c>
      <c r="K5" s="36" t="s">
        <v>4</v>
      </c>
      <c r="L5" s="36" t="s">
        <v>5</v>
      </c>
      <c r="M5" s="37" t="s">
        <v>4</v>
      </c>
      <c r="N5" s="37" t="s">
        <v>5</v>
      </c>
      <c r="O5" s="35" t="s">
        <v>4</v>
      </c>
      <c r="P5" s="35" t="s">
        <v>5</v>
      </c>
      <c r="Q5" s="35" t="s">
        <v>4</v>
      </c>
      <c r="R5" s="35" t="s">
        <v>5</v>
      </c>
      <c r="S5" s="8" t="s">
        <v>3</v>
      </c>
    </row>
    <row r="6" spans="1:19" s="17" customFormat="1">
      <c r="A6" s="20" t="s">
        <v>36</v>
      </c>
      <c r="B6" s="32" t="s">
        <v>104</v>
      </c>
      <c r="C6" s="29">
        <v>37103</v>
      </c>
      <c r="D6" s="33" t="s">
        <v>113</v>
      </c>
      <c r="E6" s="49" t="s">
        <v>38</v>
      </c>
      <c r="F6" s="48">
        <v>12</v>
      </c>
      <c r="G6" s="75" t="s">
        <v>38</v>
      </c>
      <c r="H6" s="75">
        <v>17</v>
      </c>
      <c r="I6" s="78"/>
      <c r="J6" s="78"/>
      <c r="K6" s="86"/>
      <c r="L6" s="86"/>
      <c r="M6" s="86"/>
      <c r="N6" s="86"/>
      <c r="O6" s="1"/>
      <c r="P6" s="1"/>
      <c r="Q6" s="1"/>
      <c r="R6" s="1"/>
      <c r="S6" s="1">
        <f>SUM(F6:R6)</f>
        <v>29</v>
      </c>
    </row>
    <row r="7" spans="1:19" s="90" customFormat="1">
      <c r="A7" s="89" t="s">
        <v>38</v>
      </c>
      <c r="B7" s="90" t="s">
        <v>84</v>
      </c>
      <c r="C7" s="106">
        <v>37282</v>
      </c>
      <c r="D7" s="90" t="s">
        <v>41</v>
      </c>
      <c r="E7" s="94"/>
      <c r="F7" s="93"/>
      <c r="G7" s="93"/>
      <c r="H7" s="93"/>
      <c r="I7" s="93" t="s">
        <v>37</v>
      </c>
      <c r="J7" s="93">
        <v>16</v>
      </c>
      <c r="K7" s="93" t="s">
        <v>36</v>
      </c>
      <c r="L7" s="93"/>
      <c r="M7" s="93" t="s">
        <v>36</v>
      </c>
      <c r="N7" s="93"/>
      <c r="S7" s="90">
        <f>SUM(F7:R7)</f>
        <v>16</v>
      </c>
    </row>
    <row r="8" spans="1:19" s="17" customFormat="1">
      <c r="A8" s="20" t="s">
        <v>37</v>
      </c>
      <c r="B8" s="17" t="s">
        <v>145</v>
      </c>
      <c r="C8" s="51">
        <v>37048</v>
      </c>
      <c r="D8" s="17" t="s">
        <v>113</v>
      </c>
      <c r="E8" s="49"/>
      <c r="F8" s="88"/>
      <c r="G8" s="88"/>
      <c r="H8" s="88"/>
      <c r="I8" s="88"/>
      <c r="J8" s="88"/>
      <c r="K8" s="88" t="s">
        <v>38</v>
      </c>
      <c r="L8" s="88"/>
      <c r="M8" s="124"/>
      <c r="N8" s="124"/>
      <c r="O8" s="12"/>
      <c r="P8" s="12"/>
      <c r="Q8" s="12"/>
      <c r="R8" s="12"/>
      <c r="S8" s="12">
        <f>SUM(F8:R8)</f>
        <v>0</v>
      </c>
    </row>
    <row r="9" spans="1:19" s="17" customFormat="1">
      <c r="A9" s="20"/>
      <c r="C9" s="18"/>
      <c r="E9" s="49"/>
      <c r="F9" s="78"/>
      <c r="G9" s="78"/>
      <c r="H9" s="78"/>
      <c r="I9" s="78"/>
      <c r="J9" s="78"/>
      <c r="K9" s="86"/>
      <c r="L9" s="86"/>
      <c r="M9" s="86"/>
      <c r="N9" s="86"/>
      <c r="O9" s="1"/>
      <c r="P9" s="1"/>
      <c r="Q9" s="1"/>
      <c r="R9" s="1"/>
      <c r="S9" s="1"/>
    </row>
    <row r="10" spans="1:19" s="17" customFormat="1">
      <c r="A10" s="20"/>
      <c r="B10" s="28"/>
      <c r="C10" s="28"/>
      <c r="D10" s="20" t="s">
        <v>6</v>
      </c>
      <c r="E10" s="49">
        <v>1</v>
      </c>
      <c r="F10" s="48"/>
      <c r="G10" s="75">
        <v>1</v>
      </c>
      <c r="H10" s="75"/>
      <c r="I10" s="78">
        <v>1</v>
      </c>
      <c r="J10" s="78"/>
      <c r="K10" s="86">
        <v>2</v>
      </c>
      <c r="L10" s="86"/>
      <c r="M10" s="86">
        <v>1</v>
      </c>
      <c r="N10" s="86"/>
      <c r="O10" s="1"/>
      <c r="P10" s="1"/>
      <c r="Q10" s="1"/>
      <c r="R10" s="1"/>
      <c r="S10" s="1"/>
    </row>
    <row r="11" spans="1:19" s="16" customFormat="1">
      <c r="A11" s="19"/>
      <c r="D11" s="19" t="s">
        <v>7</v>
      </c>
      <c r="E11" s="49">
        <v>3</v>
      </c>
      <c r="F11" s="48"/>
      <c r="G11" s="75">
        <v>3</v>
      </c>
      <c r="H11" s="75"/>
      <c r="I11" s="78">
        <v>3</v>
      </c>
      <c r="J11" s="78"/>
      <c r="K11" s="86">
        <v>2</v>
      </c>
      <c r="L11" s="86"/>
      <c r="M11" s="86">
        <v>7</v>
      </c>
      <c r="N11" s="86"/>
      <c r="O11" s="1"/>
      <c r="P11" s="1"/>
      <c r="Q11" s="1"/>
      <c r="R11" s="1"/>
      <c r="S11" s="1"/>
    </row>
    <row r="12" spans="1:19">
      <c r="G12" s="75"/>
      <c r="H12" s="75"/>
      <c r="I12" s="78"/>
      <c r="J12" s="78"/>
      <c r="K12" s="86"/>
      <c r="L12" s="86"/>
      <c r="M12" s="86"/>
      <c r="N12" s="86"/>
    </row>
    <row r="13" spans="1:19">
      <c r="G13" s="75"/>
      <c r="H13" s="75"/>
      <c r="I13" s="78"/>
      <c r="J13" s="78"/>
      <c r="K13" s="86"/>
      <c r="L13" s="86"/>
      <c r="M13" s="86"/>
      <c r="N13" s="86"/>
    </row>
    <row r="14" spans="1:19">
      <c r="G14" s="75"/>
      <c r="H14" s="75"/>
      <c r="I14" s="78"/>
      <c r="J14" s="78"/>
    </row>
  </sheetData>
  <sortState ref="B12:D13">
    <sortCondition ref="B11"/>
  </sortState>
  <mergeCells count="28">
    <mergeCell ref="Q2:R2"/>
    <mergeCell ref="O1:P1"/>
    <mergeCell ref="G1:H1"/>
    <mergeCell ref="K1:L1"/>
    <mergeCell ref="Q3:R3"/>
    <mergeCell ref="G4:H4"/>
    <mergeCell ref="I4:J4"/>
    <mergeCell ref="K4:L4"/>
    <mergeCell ref="M4:N4"/>
    <mergeCell ref="O4:P4"/>
    <mergeCell ref="G3:H3"/>
    <mergeCell ref="I3:J3"/>
    <mergeCell ref="K3:L3"/>
    <mergeCell ref="M3:N3"/>
    <mergeCell ref="O3:P3"/>
    <mergeCell ref="E4:F4"/>
    <mergeCell ref="E3:F3"/>
    <mergeCell ref="E2:F2"/>
    <mergeCell ref="E1:F1"/>
    <mergeCell ref="Q1:R1"/>
    <mergeCell ref="G2:H2"/>
    <mergeCell ref="I2:J2"/>
    <mergeCell ref="K2:L2"/>
    <mergeCell ref="M2:N2"/>
    <mergeCell ref="I1:J1"/>
    <mergeCell ref="O2:P2"/>
    <mergeCell ref="M1:N1"/>
    <mergeCell ref="Q4:R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3" customWidth="1"/>
    <col min="6" max="6" width="5.77734375" style="12" customWidth="1"/>
    <col min="7" max="7" width="5.77734375" style="43" customWidth="1"/>
    <col min="8" max="14" width="5.77734375" style="12" customWidth="1"/>
    <col min="15" max="25" width="5.77734375" style="1" customWidth="1"/>
    <col min="26" max="16384" width="9.33203125" style="1"/>
  </cols>
  <sheetData>
    <row r="1" spans="1:25" ht="26.25" customHeight="1">
      <c r="A1" s="1" t="s">
        <v>0</v>
      </c>
      <c r="D1" s="4" t="s">
        <v>13</v>
      </c>
      <c r="E1" s="133" t="s">
        <v>21</v>
      </c>
      <c r="F1" s="133"/>
      <c r="G1" s="133" t="s">
        <v>30</v>
      </c>
      <c r="H1" s="133"/>
      <c r="I1" s="133" t="s">
        <v>40</v>
      </c>
      <c r="J1" s="133"/>
      <c r="K1" s="133" t="s">
        <v>42</v>
      </c>
      <c r="L1" s="133"/>
      <c r="M1" s="133" t="s">
        <v>85</v>
      </c>
      <c r="N1" s="133"/>
      <c r="O1" s="139" t="s">
        <v>43</v>
      </c>
      <c r="P1" s="139"/>
      <c r="Q1" s="138" t="s">
        <v>86</v>
      </c>
      <c r="R1" s="138"/>
      <c r="S1" s="134" t="s">
        <v>56</v>
      </c>
      <c r="T1" s="134"/>
      <c r="U1" s="134" t="s">
        <v>87</v>
      </c>
      <c r="V1" s="134"/>
      <c r="W1" s="134" t="s">
        <v>88</v>
      </c>
      <c r="X1" s="134"/>
    </row>
    <row r="2" spans="1:25" ht="13.5" customHeight="1">
      <c r="A2" s="1"/>
      <c r="D2" s="4"/>
      <c r="E2" s="133" t="s">
        <v>31</v>
      </c>
      <c r="F2" s="133"/>
      <c r="G2" s="132" t="s">
        <v>32</v>
      </c>
      <c r="H2" s="132"/>
      <c r="I2" s="132" t="s">
        <v>31</v>
      </c>
      <c r="J2" s="132"/>
      <c r="K2" s="132" t="s">
        <v>33</v>
      </c>
      <c r="L2" s="132"/>
      <c r="M2" s="132" t="s">
        <v>33</v>
      </c>
      <c r="N2" s="132"/>
      <c r="O2" s="135"/>
      <c r="P2" s="135"/>
      <c r="Q2" s="136"/>
      <c r="R2" s="136"/>
      <c r="S2" s="137" t="s">
        <v>32</v>
      </c>
      <c r="T2" s="137"/>
      <c r="U2" s="137"/>
      <c r="V2" s="137"/>
      <c r="W2" s="137" t="s">
        <v>32</v>
      </c>
      <c r="X2" s="137"/>
    </row>
    <row r="3" spans="1:25">
      <c r="A3" s="1"/>
      <c r="C3" s="59">
        <v>36760</v>
      </c>
      <c r="E3" s="132" t="s">
        <v>22</v>
      </c>
      <c r="F3" s="132"/>
      <c r="G3" s="132" t="s">
        <v>44</v>
      </c>
      <c r="H3" s="132"/>
      <c r="I3" s="132" t="s">
        <v>25</v>
      </c>
      <c r="J3" s="132"/>
      <c r="K3" s="132" t="s">
        <v>45</v>
      </c>
      <c r="L3" s="132"/>
      <c r="M3" s="132" t="s">
        <v>34</v>
      </c>
      <c r="N3" s="132"/>
      <c r="O3" s="135" t="s">
        <v>89</v>
      </c>
      <c r="P3" s="135"/>
      <c r="Q3" s="136" t="s">
        <v>90</v>
      </c>
      <c r="R3" s="136"/>
      <c r="S3" s="137" t="s">
        <v>57</v>
      </c>
      <c r="T3" s="137"/>
      <c r="U3" s="137" t="s">
        <v>35</v>
      </c>
      <c r="V3" s="137"/>
      <c r="W3" s="137" t="s">
        <v>91</v>
      </c>
      <c r="X3" s="137"/>
    </row>
    <row r="4" spans="1:25">
      <c r="A4" s="1"/>
      <c r="C4" s="59">
        <v>37856</v>
      </c>
      <c r="E4" s="130" t="s">
        <v>92</v>
      </c>
      <c r="F4" s="130"/>
      <c r="G4" s="130" t="s">
        <v>93</v>
      </c>
      <c r="H4" s="131"/>
      <c r="I4" s="130">
        <v>43182</v>
      </c>
      <c r="J4" s="131"/>
      <c r="K4" s="130" t="s">
        <v>95</v>
      </c>
      <c r="L4" s="131"/>
      <c r="M4" s="130" t="s">
        <v>96</v>
      </c>
      <c r="N4" s="130"/>
      <c r="O4" s="140">
        <v>43617</v>
      </c>
      <c r="P4" s="141"/>
      <c r="Q4" s="142" t="s">
        <v>97</v>
      </c>
      <c r="R4" s="143"/>
      <c r="S4" s="144" t="s">
        <v>98</v>
      </c>
      <c r="T4" s="144"/>
      <c r="U4" s="144">
        <v>43806</v>
      </c>
      <c r="V4" s="144"/>
      <c r="W4" s="144" t="s">
        <v>99</v>
      </c>
      <c r="X4" s="144"/>
    </row>
    <row r="5" spans="1:25" ht="52.8">
      <c r="B5" s="13" t="s">
        <v>16</v>
      </c>
      <c r="C5" s="9" t="s">
        <v>23</v>
      </c>
      <c r="D5" s="9" t="s">
        <v>24</v>
      </c>
      <c r="E5" s="26" t="s">
        <v>4</v>
      </c>
      <c r="F5" s="26" t="s">
        <v>5</v>
      </c>
      <c r="G5" s="26" t="s">
        <v>4</v>
      </c>
      <c r="H5" s="26" t="s">
        <v>5</v>
      </c>
      <c r="I5" s="26" t="s">
        <v>4</v>
      </c>
      <c r="J5" s="26" t="s">
        <v>5</v>
      </c>
      <c r="K5" s="26" t="s">
        <v>4</v>
      </c>
      <c r="L5" s="26" t="s">
        <v>5</v>
      </c>
      <c r="M5" s="26" t="s">
        <v>4</v>
      </c>
      <c r="N5" s="26" t="s">
        <v>5</v>
      </c>
      <c r="O5" s="36" t="s">
        <v>4</v>
      </c>
      <c r="P5" s="36" t="s">
        <v>5</v>
      </c>
      <c r="Q5" s="37" t="s">
        <v>4</v>
      </c>
      <c r="R5" s="37" t="s">
        <v>5</v>
      </c>
      <c r="S5" s="35" t="s">
        <v>4</v>
      </c>
      <c r="T5" s="35" t="s">
        <v>5</v>
      </c>
      <c r="U5" s="35" t="s">
        <v>4</v>
      </c>
      <c r="V5" s="35" t="s">
        <v>5</v>
      </c>
      <c r="W5" s="35" t="s">
        <v>4</v>
      </c>
      <c r="X5" s="35" t="s">
        <v>5</v>
      </c>
      <c r="Y5" s="8" t="s">
        <v>3</v>
      </c>
    </row>
    <row r="6" spans="1:25" s="17" customFormat="1">
      <c r="A6" s="20" t="s">
        <v>36</v>
      </c>
      <c r="B6" s="110" t="s">
        <v>65</v>
      </c>
      <c r="C6" s="42">
        <v>37415</v>
      </c>
      <c r="D6" s="22" t="s">
        <v>48</v>
      </c>
      <c r="E6" s="49" t="s">
        <v>38</v>
      </c>
      <c r="F6" s="88">
        <v>12</v>
      </c>
      <c r="G6" s="49" t="s">
        <v>38</v>
      </c>
      <c r="H6" s="88">
        <v>9</v>
      </c>
      <c r="I6" s="88" t="s">
        <v>36</v>
      </c>
      <c r="J6" s="88">
        <v>15</v>
      </c>
      <c r="K6" s="88" t="s">
        <v>37</v>
      </c>
      <c r="L6" s="88">
        <v>16</v>
      </c>
      <c r="M6" s="52" t="s">
        <v>39</v>
      </c>
      <c r="N6" s="88"/>
      <c r="O6" s="88" t="s">
        <v>38</v>
      </c>
      <c r="P6" s="88"/>
      <c r="Q6" s="73" t="s">
        <v>131</v>
      </c>
      <c r="R6" s="124"/>
      <c r="S6" s="129" t="s">
        <v>36</v>
      </c>
      <c r="T6" s="129"/>
      <c r="U6" s="12"/>
      <c r="V6" s="12"/>
      <c r="W6" s="12"/>
      <c r="X6" s="12"/>
      <c r="Y6" s="12">
        <f t="shared" ref="Y6:Y12" si="0">SUM(F6:X6)</f>
        <v>52</v>
      </c>
    </row>
    <row r="7" spans="1:25" s="90" customFormat="1">
      <c r="A7" s="89" t="s">
        <v>38</v>
      </c>
      <c r="B7" s="111" t="s">
        <v>68</v>
      </c>
      <c r="C7" s="112">
        <v>36970</v>
      </c>
      <c r="D7" s="90" t="s">
        <v>41</v>
      </c>
      <c r="E7" s="92" t="s">
        <v>39</v>
      </c>
      <c r="F7" s="93"/>
      <c r="G7" s="94" t="s">
        <v>36</v>
      </c>
      <c r="H7" s="93">
        <v>12</v>
      </c>
      <c r="I7" s="93"/>
      <c r="J7" s="93"/>
      <c r="K7" s="93" t="s">
        <v>38</v>
      </c>
      <c r="L7" s="93">
        <v>17</v>
      </c>
      <c r="M7" s="93" t="s">
        <v>36</v>
      </c>
      <c r="N7" s="93">
        <v>20</v>
      </c>
      <c r="O7" s="93" t="s">
        <v>36</v>
      </c>
      <c r="P7" s="93"/>
      <c r="Q7" s="125" t="s">
        <v>150</v>
      </c>
      <c r="R7" s="93"/>
      <c r="S7" s="93"/>
      <c r="T7" s="93"/>
      <c r="Y7" s="90">
        <f t="shared" si="0"/>
        <v>49</v>
      </c>
    </row>
    <row r="8" spans="1:25" s="17" customFormat="1">
      <c r="A8" s="20" t="s">
        <v>37</v>
      </c>
      <c r="B8" s="23" t="s">
        <v>73</v>
      </c>
      <c r="C8" s="51">
        <v>37139</v>
      </c>
      <c r="D8" s="17" t="s">
        <v>72</v>
      </c>
      <c r="E8" s="52" t="s">
        <v>39</v>
      </c>
      <c r="F8" s="88"/>
      <c r="G8" s="52" t="s">
        <v>39</v>
      </c>
      <c r="H8" s="88"/>
      <c r="I8" s="88" t="s">
        <v>38</v>
      </c>
      <c r="J8" s="88">
        <v>12</v>
      </c>
      <c r="K8" s="52" t="s">
        <v>39</v>
      </c>
      <c r="L8" s="88"/>
      <c r="M8" s="88" t="s">
        <v>37</v>
      </c>
      <c r="N8" s="88">
        <v>16</v>
      </c>
      <c r="O8" s="88" t="s">
        <v>37</v>
      </c>
      <c r="P8" s="88"/>
      <c r="Q8" s="124"/>
      <c r="R8" s="124"/>
      <c r="S8" s="129"/>
      <c r="T8" s="129"/>
      <c r="U8" s="12"/>
      <c r="V8" s="12"/>
      <c r="W8" s="12"/>
      <c r="X8" s="12"/>
      <c r="Y8" s="12">
        <f t="shared" si="0"/>
        <v>28</v>
      </c>
    </row>
    <row r="9" spans="1:25" s="17" customFormat="1">
      <c r="A9" s="20" t="s">
        <v>129</v>
      </c>
      <c r="B9" s="23" t="s">
        <v>81</v>
      </c>
      <c r="C9" s="51">
        <v>37335</v>
      </c>
      <c r="D9" s="17" t="s">
        <v>27</v>
      </c>
      <c r="E9" s="49"/>
      <c r="F9" s="47"/>
      <c r="G9" s="49" t="s">
        <v>37</v>
      </c>
      <c r="H9" s="68">
        <v>8</v>
      </c>
      <c r="I9" s="70"/>
      <c r="J9" s="70"/>
      <c r="K9" s="75"/>
      <c r="L9" s="75"/>
      <c r="M9" s="78" t="s">
        <v>37</v>
      </c>
      <c r="N9" s="78">
        <v>16</v>
      </c>
      <c r="O9" s="86"/>
      <c r="P9" s="86"/>
      <c r="Q9" s="86"/>
      <c r="R9" s="86"/>
      <c r="S9" s="86"/>
      <c r="T9" s="86"/>
      <c r="U9" s="1"/>
      <c r="V9" s="1"/>
      <c r="W9" s="1"/>
      <c r="X9" s="1"/>
      <c r="Y9" s="1">
        <f t="shared" si="0"/>
        <v>24</v>
      </c>
    </row>
    <row r="10" spans="1:25" s="17" customFormat="1">
      <c r="A10" s="20" t="s">
        <v>114</v>
      </c>
      <c r="B10" s="23" t="s">
        <v>122</v>
      </c>
      <c r="C10" s="29">
        <v>37456</v>
      </c>
      <c r="D10" s="17" t="s">
        <v>123</v>
      </c>
      <c r="E10" s="52"/>
      <c r="F10" s="47"/>
      <c r="G10" s="49"/>
      <c r="H10" s="68"/>
      <c r="I10" s="70" t="s">
        <v>37</v>
      </c>
      <c r="J10" s="70">
        <v>11</v>
      </c>
      <c r="K10" s="75"/>
      <c r="L10" s="75"/>
      <c r="M10" s="78"/>
      <c r="N10" s="78"/>
      <c r="O10" s="86"/>
      <c r="P10" s="86"/>
      <c r="Q10" s="86"/>
      <c r="R10" s="86"/>
      <c r="S10" s="86"/>
      <c r="T10" s="86"/>
      <c r="U10" s="1"/>
      <c r="V10" s="1"/>
      <c r="W10" s="1"/>
      <c r="X10" s="1"/>
      <c r="Y10" s="1">
        <f t="shared" si="0"/>
        <v>11</v>
      </c>
    </row>
    <row r="11" spans="1:25" s="17" customFormat="1">
      <c r="A11" s="20" t="s">
        <v>143</v>
      </c>
      <c r="B11" s="23" t="s">
        <v>77</v>
      </c>
      <c r="C11" s="51">
        <v>37274</v>
      </c>
      <c r="D11" s="17" t="s">
        <v>15</v>
      </c>
      <c r="E11" s="52" t="s">
        <v>39</v>
      </c>
      <c r="F11" s="47"/>
      <c r="G11" s="49" t="s">
        <v>37</v>
      </c>
      <c r="H11" s="68">
        <v>8</v>
      </c>
      <c r="I11" s="70"/>
      <c r="J11" s="70"/>
      <c r="K11" s="75"/>
      <c r="L11" s="75"/>
      <c r="M11" s="78"/>
      <c r="N11" s="78"/>
      <c r="O11" s="86"/>
      <c r="P11" s="86"/>
      <c r="Q11" s="86"/>
      <c r="R11" s="86"/>
      <c r="S11" s="86"/>
      <c r="T11" s="86"/>
      <c r="U11" s="1"/>
      <c r="V11" s="1"/>
      <c r="W11" s="1"/>
      <c r="X11" s="1"/>
      <c r="Y11" s="1">
        <f t="shared" si="0"/>
        <v>8</v>
      </c>
    </row>
    <row r="12" spans="1:25" s="17" customFormat="1">
      <c r="A12" s="20" t="s">
        <v>130</v>
      </c>
      <c r="B12" s="23" t="s">
        <v>106</v>
      </c>
      <c r="C12" s="53">
        <v>37783</v>
      </c>
      <c r="D12" s="17" t="s">
        <v>41</v>
      </c>
      <c r="E12" s="52" t="s">
        <v>39</v>
      </c>
      <c r="F12" s="70"/>
      <c r="G12" s="49"/>
      <c r="H12" s="70"/>
      <c r="I12" s="70"/>
      <c r="J12" s="70"/>
      <c r="K12" s="75"/>
      <c r="L12" s="75"/>
      <c r="M12" s="78"/>
      <c r="N12" s="78"/>
      <c r="O12" s="86"/>
      <c r="P12" s="86"/>
      <c r="Q12" s="86"/>
      <c r="R12" s="86"/>
      <c r="S12" s="86"/>
      <c r="T12" s="86"/>
      <c r="U12" s="1"/>
      <c r="V12" s="1"/>
      <c r="W12" s="1"/>
      <c r="X12" s="1"/>
      <c r="Y12" s="1">
        <f t="shared" si="0"/>
        <v>0</v>
      </c>
    </row>
    <row r="13" spans="1:25" s="17" customFormat="1">
      <c r="B13" s="23"/>
      <c r="C13" s="28"/>
      <c r="E13" s="52"/>
      <c r="F13" s="47"/>
      <c r="G13" s="49"/>
      <c r="H13" s="68"/>
      <c r="I13" s="70"/>
      <c r="J13" s="70"/>
      <c r="K13" s="75"/>
      <c r="L13" s="75"/>
      <c r="M13" s="78"/>
      <c r="N13" s="78"/>
      <c r="O13" s="86"/>
      <c r="P13" s="86"/>
      <c r="Q13" s="86"/>
      <c r="R13" s="86"/>
      <c r="S13" s="86"/>
      <c r="T13" s="86"/>
      <c r="U13" s="1"/>
      <c r="V13" s="1"/>
      <c r="W13" s="1"/>
      <c r="X13" s="1"/>
      <c r="Y13" s="1"/>
    </row>
    <row r="14" spans="1:25" s="17" customFormat="1">
      <c r="A14" s="20"/>
      <c r="B14" s="28"/>
      <c r="C14" s="28"/>
      <c r="D14" s="20" t="s">
        <v>6</v>
      </c>
      <c r="E14" s="49">
        <v>5</v>
      </c>
      <c r="F14" s="47"/>
      <c r="G14" s="49">
        <v>5</v>
      </c>
      <c r="H14" s="68"/>
      <c r="I14" s="70">
        <v>3</v>
      </c>
      <c r="J14" s="70"/>
      <c r="K14" s="75">
        <v>3</v>
      </c>
      <c r="L14" s="75"/>
      <c r="M14" s="78">
        <v>4</v>
      </c>
      <c r="N14" s="78"/>
      <c r="O14" s="86">
        <v>3</v>
      </c>
      <c r="P14" s="86"/>
      <c r="Q14" s="86">
        <v>2</v>
      </c>
      <c r="R14" s="86"/>
      <c r="S14" s="86">
        <v>1</v>
      </c>
      <c r="T14" s="86"/>
      <c r="U14" s="1"/>
      <c r="V14" s="1"/>
      <c r="W14" s="1"/>
      <c r="X14" s="1"/>
      <c r="Y14" s="1"/>
    </row>
    <row r="15" spans="1:25" s="17" customFormat="1">
      <c r="A15" s="20"/>
      <c r="D15" s="20" t="s">
        <v>7</v>
      </c>
      <c r="E15" s="49">
        <v>8</v>
      </c>
      <c r="F15" s="47"/>
      <c r="G15" s="49">
        <v>7</v>
      </c>
      <c r="H15" s="68"/>
      <c r="I15" s="70">
        <v>3</v>
      </c>
      <c r="J15" s="70"/>
      <c r="K15" s="75">
        <v>7</v>
      </c>
      <c r="L15" s="75"/>
      <c r="M15" s="78">
        <v>10</v>
      </c>
      <c r="N15" s="78"/>
      <c r="O15" s="86">
        <v>3</v>
      </c>
      <c r="P15" s="86"/>
      <c r="Q15" s="86">
        <v>10</v>
      </c>
      <c r="R15" s="86"/>
      <c r="S15" s="86">
        <v>3</v>
      </c>
      <c r="T15" s="86"/>
      <c r="U15" s="1"/>
      <c r="V15" s="1"/>
      <c r="W15" s="1"/>
      <c r="X15" s="1"/>
      <c r="Y15" s="1"/>
    </row>
    <row r="16" spans="1:25" s="17" customFormat="1">
      <c r="A16" s="20"/>
      <c r="E16" s="49"/>
      <c r="F16" s="47"/>
      <c r="G16" s="49"/>
      <c r="H16" s="68"/>
      <c r="I16" s="70"/>
      <c r="J16" s="70"/>
      <c r="K16" s="75"/>
      <c r="L16" s="75"/>
      <c r="M16" s="78"/>
      <c r="N16" s="78"/>
      <c r="O16" s="86"/>
      <c r="P16" s="86"/>
      <c r="Q16" s="86"/>
      <c r="R16" s="86"/>
      <c r="S16" s="86"/>
      <c r="T16" s="86"/>
      <c r="U16" s="1"/>
      <c r="V16" s="1"/>
      <c r="W16" s="1"/>
      <c r="X16" s="1"/>
      <c r="Y16" s="1"/>
    </row>
    <row r="17" spans="11:18">
      <c r="K17" s="75"/>
      <c r="L17" s="75"/>
      <c r="M17" s="78"/>
      <c r="N17" s="78"/>
      <c r="O17" s="86"/>
      <c r="P17" s="86"/>
      <c r="Q17" s="86"/>
      <c r="R17" s="86"/>
    </row>
  </sheetData>
  <sortState ref="B6:AE12">
    <sortCondition descending="1" ref="Y6:Y12"/>
  </sortState>
  <mergeCells count="40">
    <mergeCell ref="U3:V3"/>
    <mergeCell ref="W3:X3"/>
    <mergeCell ref="M4:N4"/>
    <mergeCell ref="O4:P4"/>
    <mergeCell ref="Q4:R4"/>
    <mergeCell ref="S4:T4"/>
    <mergeCell ref="U4:V4"/>
    <mergeCell ref="W4:X4"/>
    <mergeCell ref="M3:N3"/>
    <mergeCell ref="O3:P3"/>
    <mergeCell ref="Q3:R3"/>
    <mergeCell ref="S3:T3"/>
    <mergeCell ref="W1:X1"/>
    <mergeCell ref="M2:N2"/>
    <mergeCell ref="O2:P2"/>
    <mergeCell ref="Q2:R2"/>
    <mergeCell ref="S2:T2"/>
    <mergeCell ref="U2:V2"/>
    <mergeCell ref="W2:X2"/>
    <mergeCell ref="M1:N1"/>
    <mergeCell ref="O1:P1"/>
    <mergeCell ref="Q1:R1"/>
    <mergeCell ref="S1:T1"/>
    <mergeCell ref="U1:V1"/>
    <mergeCell ref="I2:J2"/>
    <mergeCell ref="K2:L2"/>
    <mergeCell ref="I1:J1"/>
    <mergeCell ref="K1:L1"/>
    <mergeCell ref="I4:J4"/>
    <mergeCell ref="K4:L4"/>
    <mergeCell ref="I3:J3"/>
    <mergeCell ref="K3:L3"/>
    <mergeCell ref="E1:F1"/>
    <mergeCell ref="E2:F2"/>
    <mergeCell ref="E3:F3"/>
    <mergeCell ref="E4:F4"/>
    <mergeCell ref="G1:H1"/>
    <mergeCell ref="G2:H2"/>
    <mergeCell ref="G4:H4"/>
    <mergeCell ref="G3:H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5"/>
  <sheetViews>
    <sheetView zoomScaleNormal="10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3" customWidth="1"/>
    <col min="6" max="6" width="5.77734375" style="12" customWidth="1"/>
    <col min="7" max="7" width="5.77734375" style="43" customWidth="1"/>
    <col min="8" max="16" width="5.77734375" style="12" customWidth="1"/>
    <col min="17" max="27" width="5.77734375" style="1" customWidth="1"/>
    <col min="28" max="16384" width="9.33203125" style="1"/>
  </cols>
  <sheetData>
    <row r="1" spans="1:27" ht="25.95" customHeight="1">
      <c r="A1" s="1" t="s">
        <v>0</v>
      </c>
      <c r="D1" s="4" t="s">
        <v>13</v>
      </c>
      <c r="E1" s="133" t="s">
        <v>21</v>
      </c>
      <c r="F1" s="133"/>
      <c r="G1" s="133" t="s">
        <v>30</v>
      </c>
      <c r="H1" s="133"/>
      <c r="I1" s="133" t="s">
        <v>40</v>
      </c>
      <c r="J1" s="133"/>
      <c r="K1" s="133" t="s">
        <v>42</v>
      </c>
      <c r="L1" s="133"/>
      <c r="M1" s="134" t="s">
        <v>58</v>
      </c>
      <c r="N1" s="134"/>
      <c r="O1" s="133" t="s">
        <v>85</v>
      </c>
      <c r="P1" s="133"/>
      <c r="Q1" s="139" t="s">
        <v>43</v>
      </c>
      <c r="R1" s="139"/>
      <c r="S1" s="138" t="s">
        <v>86</v>
      </c>
      <c r="T1" s="138"/>
      <c r="U1" s="134" t="s">
        <v>56</v>
      </c>
      <c r="V1" s="134"/>
      <c r="W1" s="134" t="s">
        <v>87</v>
      </c>
      <c r="X1" s="134"/>
      <c r="Y1" s="134" t="s">
        <v>88</v>
      </c>
      <c r="Z1" s="134"/>
    </row>
    <row r="2" spans="1:27" ht="13.5" customHeight="1">
      <c r="A2" s="1"/>
      <c r="D2" s="4"/>
      <c r="E2" s="133" t="s">
        <v>31</v>
      </c>
      <c r="F2" s="133"/>
      <c r="G2" s="132" t="s">
        <v>32</v>
      </c>
      <c r="H2" s="132"/>
      <c r="I2" s="132" t="s">
        <v>31</v>
      </c>
      <c r="J2" s="132"/>
      <c r="K2" s="132" t="s">
        <v>33</v>
      </c>
      <c r="L2" s="132"/>
      <c r="M2" s="134" t="s">
        <v>32</v>
      </c>
      <c r="N2" s="134"/>
      <c r="O2" s="132" t="s">
        <v>33</v>
      </c>
      <c r="P2" s="132"/>
      <c r="Q2" s="135"/>
      <c r="R2" s="135"/>
      <c r="S2" s="136"/>
      <c r="T2" s="136"/>
      <c r="U2" s="137" t="s">
        <v>32</v>
      </c>
      <c r="V2" s="137"/>
      <c r="W2" s="137"/>
      <c r="X2" s="137"/>
      <c r="Y2" s="137" t="s">
        <v>32</v>
      </c>
      <c r="Z2" s="137"/>
    </row>
    <row r="3" spans="1:27">
      <c r="A3" s="1"/>
      <c r="C3" s="59">
        <v>36760</v>
      </c>
      <c r="E3" s="132" t="s">
        <v>22</v>
      </c>
      <c r="F3" s="132"/>
      <c r="G3" s="132" t="s">
        <v>44</v>
      </c>
      <c r="H3" s="132"/>
      <c r="I3" s="132" t="s">
        <v>25</v>
      </c>
      <c r="J3" s="132"/>
      <c r="K3" s="132" t="s">
        <v>45</v>
      </c>
      <c r="L3" s="132"/>
      <c r="M3" s="137" t="s">
        <v>59</v>
      </c>
      <c r="N3" s="137"/>
      <c r="O3" s="132" t="s">
        <v>34</v>
      </c>
      <c r="P3" s="132"/>
      <c r="Q3" s="135" t="s">
        <v>89</v>
      </c>
      <c r="R3" s="135"/>
      <c r="S3" s="136" t="s">
        <v>90</v>
      </c>
      <c r="T3" s="136"/>
      <c r="U3" s="137" t="s">
        <v>57</v>
      </c>
      <c r="V3" s="137"/>
      <c r="W3" s="137" t="s">
        <v>35</v>
      </c>
      <c r="X3" s="137"/>
      <c r="Y3" s="137" t="s">
        <v>91</v>
      </c>
      <c r="Z3" s="137"/>
    </row>
    <row r="4" spans="1:27">
      <c r="A4" s="1"/>
      <c r="C4" s="59">
        <v>37856</v>
      </c>
      <c r="E4" s="130" t="s">
        <v>92</v>
      </c>
      <c r="F4" s="130"/>
      <c r="G4" s="130" t="s">
        <v>93</v>
      </c>
      <c r="H4" s="131"/>
      <c r="I4" s="130">
        <v>43182</v>
      </c>
      <c r="J4" s="131"/>
      <c r="K4" s="130" t="s">
        <v>95</v>
      </c>
      <c r="L4" s="131"/>
      <c r="M4" s="144">
        <v>43582</v>
      </c>
      <c r="N4" s="145"/>
      <c r="O4" s="130" t="s">
        <v>96</v>
      </c>
      <c r="P4" s="130"/>
      <c r="Q4" s="140">
        <v>43617</v>
      </c>
      <c r="R4" s="141"/>
      <c r="S4" s="142" t="s">
        <v>97</v>
      </c>
      <c r="T4" s="143"/>
      <c r="U4" s="144" t="s">
        <v>98</v>
      </c>
      <c r="V4" s="144"/>
      <c r="W4" s="144">
        <v>43806</v>
      </c>
      <c r="X4" s="144"/>
      <c r="Y4" s="144" t="s">
        <v>99</v>
      </c>
      <c r="Z4" s="144"/>
    </row>
    <row r="5" spans="1:27" ht="52.8">
      <c r="B5" s="13" t="s">
        <v>17</v>
      </c>
      <c r="C5" s="9" t="s">
        <v>23</v>
      </c>
      <c r="D5" s="9" t="s">
        <v>24</v>
      </c>
      <c r="E5" s="26" t="s">
        <v>4</v>
      </c>
      <c r="F5" s="26" t="s">
        <v>5</v>
      </c>
      <c r="G5" s="119" t="s">
        <v>4</v>
      </c>
      <c r="H5" s="119" t="s">
        <v>5</v>
      </c>
      <c r="I5" s="119" t="s">
        <v>4</v>
      </c>
      <c r="J5" s="119" t="s">
        <v>5</v>
      </c>
      <c r="K5" s="119" t="s">
        <v>4</v>
      </c>
      <c r="L5" s="119" t="s">
        <v>5</v>
      </c>
      <c r="M5" s="120" t="s">
        <v>4</v>
      </c>
      <c r="N5" s="120" t="s">
        <v>5</v>
      </c>
      <c r="O5" s="119" t="s">
        <v>4</v>
      </c>
      <c r="P5" s="119" t="s">
        <v>5</v>
      </c>
      <c r="Q5" s="121" t="s">
        <v>4</v>
      </c>
      <c r="R5" s="121" t="s">
        <v>5</v>
      </c>
      <c r="S5" s="122" t="s">
        <v>4</v>
      </c>
      <c r="T5" s="122" t="s">
        <v>5</v>
      </c>
      <c r="U5" s="120" t="s">
        <v>4</v>
      </c>
      <c r="V5" s="120" t="s">
        <v>5</v>
      </c>
      <c r="W5" s="120" t="s">
        <v>4</v>
      </c>
      <c r="X5" s="120" t="s">
        <v>5</v>
      </c>
      <c r="Y5" s="120" t="s">
        <v>4</v>
      </c>
      <c r="Z5" s="120" t="s">
        <v>5</v>
      </c>
      <c r="AA5" s="123" t="s">
        <v>3</v>
      </c>
    </row>
    <row r="6" spans="1:27" s="90" customFormat="1">
      <c r="A6" s="89" t="s">
        <v>36</v>
      </c>
      <c r="B6" s="90" t="s">
        <v>54</v>
      </c>
      <c r="C6" s="113">
        <v>37145</v>
      </c>
      <c r="D6" s="114" t="s">
        <v>55</v>
      </c>
      <c r="E6" s="94" t="s">
        <v>36</v>
      </c>
      <c r="F6" s="93">
        <v>15</v>
      </c>
      <c r="G6" s="94" t="s">
        <v>37</v>
      </c>
      <c r="H6" s="93">
        <v>8</v>
      </c>
      <c r="I6" s="93" t="s">
        <v>36</v>
      </c>
      <c r="J6" s="93">
        <v>15</v>
      </c>
      <c r="K6" s="93" t="s">
        <v>36</v>
      </c>
      <c r="L6" s="93">
        <v>20</v>
      </c>
      <c r="M6" s="93" t="s">
        <v>36</v>
      </c>
      <c r="N6" s="93"/>
      <c r="O6" s="93" t="s">
        <v>38</v>
      </c>
      <c r="P6" s="93">
        <v>17</v>
      </c>
      <c r="Q6" s="93" t="s">
        <v>36</v>
      </c>
      <c r="R6" s="93"/>
      <c r="S6" s="93" t="s">
        <v>38</v>
      </c>
      <c r="T6" s="93"/>
      <c r="U6" s="93" t="s">
        <v>36</v>
      </c>
      <c r="V6" s="93"/>
      <c r="AA6" s="90">
        <f>SUM(F6:Z6)</f>
        <v>75</v>
      </c>
    </row>
    <row r="7" spans="1:27" s="17" customFormat="1">
      <c r="A7" s="20" t="s">
        <v>38</v>
      </c>
      <c r="B7" s="23" t="s">
        <v>124</v>
      </c>
      <c r="C7" s="29">
        <v>37713</v>
      </c>
      <c r="D7" s="17" t="s">
        <v>126</v>
      </c>
      <c r="E7" s="54"/>
      <c r="F7" s="27"/>
      <c r="G7" s="52"/>
      <c r="H7" s="27"/>
      <c r="I7" s="27" t="s">
        <v>38</v>
      </c>
      <c r="J7" s="27">
        <v>12</v>
      </c>
      <c r="K7" s="27" t="s">
        <v>38</v>
      </c>
      <c r="L7" s="27">
        <v>17</v>
      </c>
      <c r="M7" s="27"/>
      <c r="N7" s="27"/>
      <c r="O7" s="27" t="s">
        <v>37</v>
      </c>
      <c r="P7" s="27">
        <v>16</v>
      </c>
      <c r="Q7" s="27" t="s">
        <v>38</v>
      </c>
      <c r="R7" s="27"/>
      <c r="S7" s="83" t="s">
        <v>131</v>
      </c>
      <c r="T7" s="27"/>
      <c r="U7" s="27"/>
      <c r="V7" s="27"/>
      <c r="AA7" s="17">
        <f>SUM(F7:Z7)</f>
        <v>45</v>
      </c>
    </row>
    <row r="8" spans="1:27" s="17" customFormat="1">
      <c r="A8" s="20" t="s">
        <v>37</v>
      </c>
      <c r="B8" s="23" t="s">
        <v>125</v>
      </c>
      <c r="C8" s="74">
        <v>37428</v>
      </c>
      <c r="D8" s="17" t="s">
        <v>126</v>
      </c>
      <c r="E8" s="54"/>
      <c r="F8" s="27"/>
      <c r="G8" s="52"/>
      <c r="H8" s="27"/>
      <c r="I8" s="27" t="s">
        <v>37</v>
      </c>
      <c r="J8" s="27">
        <v>11</v>
      </c>
      <c r="K8" s="27"/>
      <c r="L8" s="27"/>
      <c r="M8" s="27"/>
      <c r="N8" s="27"/>
      <c r="O8" s="83" t="s">
        <v>39</v>
      </c>
      <c r="P8" s="27"/>
      <c r="Q8" s="87"/>
      <c r="R8" s="87"/>
      <c r="S8" s="87"/>
      <c r="T8" s="87"/>
      <c r="U8" s="87"/>
      <c r="V8" s="87"/>
      <c r="W8" s="16"/>
      <c r="X8" s="16"/>
      <c r="Y8" s="16"/>
      <c r="Z8" s="16"/>
      <c r="AA8" s="16">
        <f>SUM(F8:Z8)</f>
        <v>11</v>
      </c>
    </row>
    <row r="9" spans="1:27" s="17" customFormat="1">
      <c r="A9" s="20" t="s">
        <v>129</v>
      </c>
      <c r="B9" s="23" t="s">
        <v>46</v>
      </c>
      <c r="C9" s="46">
        <v>36960</v>
      </c>
      <c r="D9" s="17" t="s">
        <v>18</v>
      </c>
      <c r="E9" s="54"/>
      <c r="F9" s="27"/>
      <c r="G9" s="52" t="s">
        <v>39</v>
      </c>
      <c r="H9" s="27"/>
      <c r="I9" s="27"/>
      <c r="J9" s="27"/>
      <c r="K9" s="27"/>
      <c r="L9" s="27"/>
      <c r="M9" s="27"/>
      <c r="N9" s="27"/>
      <c r="O9" s="27"/>
      <c r="P9" s="27"/>
      <c r="Q9" s="87"/>
      <c r="R9" s="87"/>
      <c r="S9" s="87"/>
      <c r="T9" s="87"/>
      <c r="U9" s="87"/>
      <c r="V9" s="87"/>
      <c r="W9" s="16"/>
      <c r="X9" s="16"/>
      <c r="Y9" s="16"/>
      <c r="Z9" s="16"/>
      <c r="AA9" s="16">
        <f>SUM(F9:Z9)</f>
        <v>0</v>
      </c>
    </row>
    <row r="10" spans="1:27" s="17" customFormat="1">
      <c r="E10" s="49"/>
      <c r="F10" s="47"/>
      <c r="G10" s="49"/>
      <c r="H10" s="68"/>
      <c r="I10" s="70"/>
      <c r="J10" s="70"/>
      <c r="K10" s="75"/>
      <c r="L10" s="75"/>
      <c r="M10" s="77"/>
      <c r="N10" s="77"/>
      <c r="O10" s="78"/>
      <c r="P10" s="78"/>
      <c r="Q10" s="86"/>
      <c r="R10" s="86"/>
      <c r="S10" s="86"/>
      <c r="T10" s="86"/>
      <c r="U10" s="86"/>
      <c r="V10" s="86"/>
      <c r="W10" s="1"/>
      <c r="X10" s="1"/>
      <c r="Y10" s="1"/>
      <c r="Z10" s="1"/>
      <c r="AA10" s="1"/>
    </row>
    <row r="11" spans="1:27" s="17" customFormat="1">
      <c r="A11" s="20"/>
      <c r="B11" s="28"/>
      <c r="C11" s="28"/>
      <c r="D11" s="20" t="s">
        <v>6</v>
      </c>
      <c r="E11" s="49">
        <v>1</v>
      </c>
      <c r="F11" s="47"/>
      <c r="G11" s="49">
        <v>2</v>
      </c>
      <c r="H11" s="68"/>
      <c r="I11" s="70">
        <v>3</v>
      </c>
      <c r="J11" s="70"/>
      <c r="K11" s="75">
        <v>2</v>
      </c>
      <c r="L11" s="75"/>
      <c r="M11" s="77">
        <v>1</v>
      </c>
      <c r="N11" s="77"/>
      <c r="O11" s="78">
        <v>7</v>
      </c>
      <c r="P11" s="78"/>
      <c r="Q11" s="86">
        <v>2</v>
      </c>
      <c r="R11" s="86"/>
      <c r="S11" s="86">
        <v>2</v>
      </c>
      <c r="T11" s="86"/>
      <c r="U11" s="86">
        <v>1</v>
      </c>
      <c r="V11" s="86"/>
      <c r="W11" s="1"/>
      <c r="X11" s="1"/>
      <c r="Y11" s="1"/>
      <c r="Z11" s="1"/>
      <c r="AA11" s="1"/>
    </row>
    <row r="12" spans="1:27" s="17" customFormat="1">
      <c r="A12" s="20"/>
      <c r="D12" s="20" t="s">
        <v>7</v>
      </c>
      <c r="E12" s="49">
        <v>4</v>
      </c>
      <c r="F12" s="47"/>
      <c r="G12" s="49">
        <v>5</v>
      </c>
      <c r="H12" s="68"/>
      <c r="I12" s="70">
        <v>3</v>
      </c>
      <c r="J12" s="70"/>
      <c r="K12" s="75">
        <v>6</v>
      </c>
      <c r="L12" s="75"/>
      <c r="M12" s="77">
        <v>2</v>
      </c>
      <c r="N12" s="77"/>
      <c r="O12" s="78">
        <v>3</v>
      </c>
      <c r="P12" s="78"/>
      <c r="Q12" s="86">
        <v>2</v>
      </c>
      <c r="R12" s="86"/>
      <c r="S12" s="86">
        <v>14</v>
      </c>
      <c r="T12" s="86"/>
      <c r="U12" s="86">
        <v>3</v>
      </c>
      <c r="V12" s="86"/>
      <c r="W12" s="1"/>
      <c r="X12" s="1"/>
      <c r="Y12" s="1"/>
      <c r="Z12" s="1"/>
      <c r="AA12" s="1"/>
    </row>
    <row r="13" spans="1:27" s="17" customFormat="1">
      <c r="A13" s="20"/>
      <c r="E13" s="49"/>
      <c r="F13" s="47"/>
      <c r="G13" s="49"/>
      <c r="H13" s="68"/>
      <c r="I13" s="70"/>
      <c r="J13" s="70"/>
      <c r="K13" s="75"/>
      <c r="L13" s="75"/>
      <c r="M13" s="77"/>
      <c r="N13" s="77"/>
      <c r="O13" s="78"/>
      <c r="P13" s="78"/>
      <c r="Q13" s="86"/>
      <c r="R13" s="86"/>
      <c r="S13" s="86"/>
      <c r="T13" s="86"/>
      <c r="U13" s="86"/>
      <c r="V13" s="86"/>
      <c r="W13" s="1"/>
      <c r="X13" s="1"/>
      <c r="Y13" s="1"/>
      <c r="Z13" s="1"/>
      <c r="AA13" s="1"/>
    </row>
    <row r="14" spans="1:27">
      <c r="O14" s="78"/>
      <c r="P14" s="78"/>
      <c r="Q14" s="86"/>
      <c r="R14" s="86"/>
      <c r="S14" s="86"/>
      <c r="T14" s="86"/>
      <c r="U14" s="86"/>
      <c r="V14" s="86"/>
    </row>
    <row r="15" spans="1:27">
      <c r="S15" s="86"/>
      <c r="T15" s="86"/>
    </row>
  </sheetData>
  <sortState ref="B6:AI9">
    <sortCondition descending="1" ref="AA6:AA9"/>
  </sortState>
  <mergeCells count="44">
    <mergeCell ref="W4:X4"/>
    <mergeCell ref="Y4:Z4"/>
    <mergeCell ref="S3:T3"/>
    <mergeCell ref="U3:V3"/>
    <mergeCell ref="W3:X3"/>
    <mergeCell ref="M4:N4"/>
    <mergeCell ref="O4:P4"/>
    <mergeCell ref="Q4:R4"/>
    <mergeCell ref="S4:T4"/>
    <mergeCell ref="U4:V4"/>
    <mergeCell ref="M3:N3"/>
    <mergeCell ref="O3:P3"/>
    <mergeCell ref="Q3:R3"/>
    <mergeCell ref="Y1:Z1"/>
    <mergeCell ref="M2:N2"/>
    <mergeCell ref="O2:P2"/>
    <mergeCell ref="Q2:R2"/>
    <mergeCell ref="S2:T2"/>
    <mergeCell ref="U2:V2"/>
    <mergeCell ref="W2:X2"/>
    <mergeCell ref="Y2:Z2"/>
    <mergeCell ref="S1:T1"/>
    <mergeCell ref="Y3:Z3"/>
    <mergeCell ref="U1:V1"/>
    <mergeCell ref="W1:X1"/>
    <mergeCell ref="M1:N1"/>
    <mergeCell ref="O1:P1"/>
    <mergeCell ref="Q1:R1"/>
    <mergeCell ref="K3:L3"/>
    <mergeCell ref="I3:J3"/>
    <mergeCell ref="I4:J4"/>
    <mergeCell ref="K4:L4"/>
    <mergeCell ref="I1:J1"/>
    <mergeCell ref="I2:J2"/>
    <mergeCell ref="K2:L2"/>
    <mergeCell ref="K1:L1"/>
    <mergeCell ref="E1:F1"/>
    <mergeCell ref="G1:H1"/>
    <mergeCell ref="E4:F4"/>
    <mergeCell ref="E3:F3"/>
    <mergeCell ref="E2:F2"/>
    <mergeCell ref="G2:H2"/>
    <mergeCell ref="G3:H3"/>
    <mergeCell ref="G4:H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9" sqref="B9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3" customWidth="1"/>
    <col min="6" max="6" width="5.77734375" style="12" customWidth="1"/>
    <col min="7" max="7" width="5.77734375" style="43" customWidth="1"/>
    <col min="8" max="14" width="5.77734375" style="12" customWidth="1"/>
    <col min="15" max="23" width="5.77734375" style="1" customWidth="1"/>
    <col min="24" max="16384" width="9.33203125" style="1"/>
  </cols>
  <sheetData>
    <row r="1" spans="1:23" ht="26.25" customHeight="1">
      <c r="A1" s="1" t="s">
        <v>0</v>
      </c>
      <c r="D1" s="4" t="s">
        <v>13</v>
      </c>
      <c r="E1" s="133" t="s">
        <v>21</v>
      </c>
      <c r="F1" s="133"/>
      <c r="G1" s="133" t="s">
        <v>30</v>
      </c>
      <c r="H1" s="133"/>
      <c r="I1" s="133" t="s">
        <v>40</v>
      </c>
      <c r="J1" s="133"/>
      <c r="K1" s="133" t="s">
        <v>42</v>
      </c>
      <c r="L1" s="133"/>
      <c r="M1" s="133" t="s">
        <v>85</v>
      </c>
      <c r="N1" s="133"/>
      <c r="O1" s="139" t="s">
        <v>43</v>
      </c>
      <c r="P1" s="139"/>
      <c r="Q1" s="138" t="s">
        <v>86</v>
      </c>
      <c r="R1" s="138"/>
      <c r="S1" s="134" t="s">
        <v>87</v>
      </c>
      <c r="T1" s="134"/>
      <c r="U1" s="134" t="s">
        <v>88</v>
      </c>
      <c r="V1" s="134"/>
    </row>
    <row r="2" spans="1:23" ht="13.5" customHeight="1">
      <c r="A2" s="1"/>
      <c r="D2" s="4"/>
      <c r="E2" s="133" t="s">
        <v>31</v>
      </c>
      <c r="F2" s="133"/>
      <c r="G2" s="132" t="s">
        <v>32</v>
      </c>
      <c r="H2" s="132"/>
      <c r="I2" s="132" t="s">
        <v>31</v>
      </c>
      <c r="J2" s="132"/>
      <c r="K2" s="132" t="s">
        <v>33</v>
      </c>
      <c r="L2" s="132"/>
      <c r="M2" s="132" t="s">
        <v>33</v>
      </c>
      <c r="N2" s="132"/>
      <c r="O2" s="135"/>
      <c r="P2" s="135"/>
      <c r="Q2" s="136"/>
      <c r="R2" s="136"/>
      <c r="S2" s="137"/>
      <c r="T2" s="137"/>
      <c r="U2" s="137" t="s">
        <v>32</v>
      </c>
      <c r="V2" s="137"/>
    </row>
    <row r="3" spans="1:23">
      <c r="A3" s="1"/>
      <c r="C3" s="59">
        <v>36760</v>
      </c>
      <c r="E3" s="132" t="s">
        <v>22</v>
      </c>
      <c r="F3" s="132"/>
      <c r="G3" s="132" t="s">
        <v>44</v>
      </c>
      <c r="H3" s="132"/>
      <c r="I3" s="132" t="s">
        <v>25</v>
      </c>
      <c r="J3" s="132"/>
      <c r="K3" s="132" t="s">
        <v>45</v>
      </c>
      <c r="L3" s="132"/>
      <c r="M3" s="132" t="s">
        <v>34</v>
      </c>
      <c r="N3" s="132"/>
      <c r="O3" s="135" t="s">
        <v>89</v>
      </c>
      <c r="P3" s="135"/>
      <c r="Q3" s="136" t="s">
        <v>90</v>
      </c>
      <c r="R3" s="136"/>
      <c r="S3" s="137" t="s">
        <v>35</v>
      </c>
      <c r="T3" s="137"/>
      <c r="U3" s="137" t="s">
        <v>91</v>
      </c>
      <c r="V3" s="137"/>
    </row>
    <row r="4" spans="1:23">
      <c r="A4" s="1"/>
      <c r="C4" s="59">
        <v>37856</v>
      </c>
      <c r="E4" s="130" t="s">
        <v>92</v>
      </c>
      <c r="F4" s="130"/>
      <c r="G4" s="130" t="s">
        <v>93</v>
      </c>
      <c r="H4" s="131"/>
      <c r="I4" s="130">
        <v>43182</v>
      </c>
      <c r="J4" s="131"/>
      <c r="K4" s="130" t="s">
        <v>95</v>
      </c>
      <c r="L4" s="131"/>
      <c r="M4" s="130" t="s">
        <v>96</v>
      </c>
      <c r="N4" s="130"/>
      <c r="O4" s="140">
        <v>43617</v>
      </c>
      <c r="P4" s="141"/>
      <c r="Q4" s="142" t="s">
        <v>97</v>
      </c>
      <c r="R4" s="143"/>
      <c r="S4" s="144">
        <v>43806</v>
      </c>
      <c r="T4" s="144"/>
      <c r="U4" s="144" t="s">
        <v>99</v>
      </c>
      <c r="V4" s="144"/>
    </row>
    <row r="5" spans="1:23" ht="52.8">
      <c r="B5" s="13" t="s">
        <v>26</v>
      </c>
      <c r="C5" s="9" t="s">
        <v>23</v>
      </c>
      <c r="D5" s="9" t="s">
        <v>24</v>
      </c>
      <c r="E5" s="26" t="s">
        <v>4</v>
      </c>
      <c r="F5" s="26" t="s">
        <v>5</v>
      </c>
      <c r="G5" s="26" t="s">
        <v>4</v>
      </c>
      <c r="H5" s="26" t="s">
        <v>5</v>
      </c>
      <c r="I5" s="26" t="s">
        <v>4</v>
      </c>
      <c r="J5" s="26" t="s">
        <v>5</v>
      </c>
      <c r="K5" s="26" t="s">
        <v>4</v>
      </c>
      <c r="L5" s="26" t="s">
        <v>5</v>
      </c>
      <c r="M5" s="26" t="s">
        <v>4</v>
      </c>
      <c r="N5" s="26" t="s">
        <v>5</v>
      </c>
      <c r="O5" s="36" t="s">
        <v>4</v>
      </c>
      <c r="P5" s="36" t="s">
        <v>5</v>
      </c>
      <c r="Q5" s="37" t="s">
        <v>4</v>
      </c>
      <c r="R5" s="37" t="s">
        <v>5</v>
      </c>
      <c r="S5" s="35" t="s">
        <v>4</v>
      </c>
      <c r="T5" s="35" t="s">
        <v>5</v>
      </c>
      <c r="U5" s="35" t="s">
        <v>4</v>
      </c>
      <c r="V5" s="35" t="s">
        <v>5</v>
      </c>
      <c r="W5" s="8" t="s">
        <v>3</v>
      </c>
    </row>
    <row r="6" spans="1:23" s="17" customFormat="1">
      <c r="A6" s="20" t="s">
        <v>36</v>
      </c>
      <c r="B6" s="23" t="s">
        <v>149</v>
      </c>
      <c r="C6" s="46">
        <v>37369</v>
      </c>
      <c r="D6" s="16" t="s">
        <v>110</v>
      </c>
      <c r="E6" s="54" t="s">
        <v>36</v>
      </c>
      <c r="F6" s="27">
        <v>15</v>
      </c>
      <c r="G6" s="54" t="s">
        <v>36</v>
      </c>
      <c r="H6" s="27">
        <v>12</v>
      </c>
      <c r="I6" s="27"/>
      <c r="J6" s="27"/>
      <c r="K6" s="27" t="s">
        <v>36</v>
      </c>
      <c r="L6" s="27">
        <v>20</v>
      </c>
      <c r="M6" s="27"/>
      <c r="N6" s="27"/>
      <c r="O6" s="87"/>
      <c r="P6" s="87"/>
      <c r="Q6" s="87" t="s">
        <v>36</v>
      </c>
      <c r="R6" s="87"/>
      <c r="S6" s="16"/>
      <c r="T6" s="16"/>
      <c r="U6" s="16"/>
      <c r="V6" s="16"/>
      <c r="W6" s="16">
        <f t="shared" ref="W6:W11" si="0">SUM(F6:V6)</f>
        <v>47</v>
      </c>
    </row>
    <row r="7" spans="1:23" s="90" customFormat="1">
      <c r="A7" s="89" t="s">
        <v>38</v>
      </c>
      <c r="B7" s="111" t="s">
        <v>67</v>
      </c>
      <c r="C7" s="115">
        <v>37449</v>
      </c>
      <c r="D7" s="90" t="s">
        <v>52</v>
      </c>
      <c r="E7" s="94"/>
      <c r="F7" s="93"/>
      <c r="G7" s="92" t="s">
        <v>39</v>
      </c>
      <c r="H7" s="93"/>
      <c r="I7" s="93" t="s">
        <v>36</v>
      </c>
      <c r="J7" s="93">
        <v>15</v>
      </c>
      <c r="K7" s="93"/>
      <c r="L7" s="93"/>
      <c r="M7" s="93" t="s">
        <v>37</v>
      </c>
      <c r="N7" s="93">
        <v>16</v>
      </c>
      <c r="O7" s="93" t="s">
        <v>36</v>
      </c>
      <c r="P7" s="93"/>
      <c r="Q7" s="125" t="s">
        <v>131</v>
      </c>
      <c r="R7" s="93"/>
      <c r="W7" s="90">
        <f t="shared" si="0"/>
        <v>31</v>
      </c>
    </row>
    <row r="8" spans="1:23" s="12" customFormat="1">
      <c r="A8" s="20" t="s">
        <v>37</v>
      </c>
      <c r="B8" s="23" t="s">
        <v>66</v>
      </c>
      <c r="C8" s="46">
        <v>37369</v>
      </c>
      <c r="D8" s="16" t="s">
        <v>18</v>
      </c>
      <c r="E8" s="54" t="s">
        <v>38</v>
      </c>
      <c r="F8" s="27">
        <v>12</v>
      </c>
      <c r="G8" s="54" t="s">
        <v>38</v>
      </c>
      <c r="H8" s="27">
        <v>9</v>
      </c>
      <c r="I8" s="27"/>
      <c r="J8" s="27"/>
      <c r="K8" s="27"/>
      <c r="L8" s="27"/>
      <c r="M8" s="27"/>
      <c r="N8" s="27"/>
      <c r="O8" s="87"/>
      <c r="P8" s="87"/>
      <c r="Q8" s="87"/>
      <c r="R8" s="87"/>
      <c r="S8" s="16"/>
      <c r="T8" s="16"/>
      <c r="U8" s="16"/>
      <c r="V8" s="16"/>
      <c r="W8" s="16">
        <f t="shared" si="0"/>
        <v>21</v>
      </c>
    </row>
    <row r="9" spans="1:23" s="12" customFormat="1">
      <c r="A9" s="20" t="s">
        <v>129</v>
      </c>
      <c r="B9" s="23" t="s">
        <v>135</v>
      </c>
      <c r="C9" s="76"/>
      <c r="D9" s="17" t="s">
        <v>15</v>
      </c>
      <c r="E9" s="49"/>
      <c r="F9" s="47"/>
      <c r="G9" s="52"/>
      <c r="H9" s="68"/>
      <c r="I9" s="70"/>
      <c r="J9" s="70"/>
      <c r="K9" s="75" t="s">
        <v>37</v>
      </c>
      <c r="L9" s="75">
        <v>16</v>
      </c>
      <c r="M9" s="78"/>
      <c r="N9" s="78"/>
      <c r="O9" s="86"/>
      <c r="P9" s="86"/>
      <c r="Q9" s="86"/>
      <c r="R9" s="86"/>
      <c r="S9" s="1"/>
      <c r="T9" s="1"/>
      <c r="U9" s="1"/>
      <c r="V9" s="1"/>
      <c r="W9" s="16">
        <f t="shared" si="0"/>
        <v>16</v>
      </c>
    </row>
    <row r="10" spans="1:23" s="12" customFormat="1">
      <c r="A10" s="20" t="s">
        <v>114</v>
      </c>
      <c r="B10" s="23" t="s">
        <v>53</v>
      </c>
      <c r="C10" s="29">
        <v>36964</v>
      </c>
      <c r="D10" s="17" t="s">
        <v>113</v>
      </c>
      <c r="E10" s="49"/>
      <c r="F10" s="70"/>
      <c r="G10" s="52"/>
      <c r="H10" s="70"/>
      <c r="I10" s="70" t="s">
        <v>38</v>
      </c>
      <c r="J10" s="70">
        <v>12</v>
      </c>
      <c r="K10" s="75"/>
      <c r="L10" s="75"/>
      <c r="M10" s="78"/>
      <c r="N10" s="78"/>
      <c r="O10" s="86"/>
      <c r="P10" s="86"/>
      <c r="Q10" s="86"/>
      <c r="R10" s="86"/>
      <c r="S10" s="1"/>
      <c r="T10" s="1"/>
      <c r="U10" s="1"/>
      <c r="V10" s="1"/>
      <c r="W10" s="16">
        <f t="shared" si="0"/>
        <v>12</v>
      </c>
    </row>
    <row r="11" spans="1:23" s="12" customFormat="1">
      <c r="A11" s="20" t="s">
        <v>143</v>
      </c>
      <c r="B11" s="23" t="s">
        <v>144</v>
      </c>
      <c r="C11" s="34">
        <v>37248</v>
      </c>
      <c r="D11" s="17" t="s">
        <v>12</v>
      </c>
      <c r="E11" s="49"/>
      <c r="F11" s="88"/>
      <c r="G11" s="52"/>
      <c r="H11" s="88"/>
      <c r="I11" s="88"/>
      <c r="J11" s="88"/>
      <c r="K11" s="88"/>
      <c r="L11" s="88"/>
      <c r="M11" s="88"/>
      <c r="N11" s="88"/>
      <c r="O11" s="88" t="s">
        <v>38</v>
      </c>
      <c r="P11" s="88"/>
      <c r="Q11" s="124"/>
      <c r="R11" s="124"/>
      <c r="W11" s="17">
        <f t="shared" si="0"/>
        <v>0</v>
      </c>
    </row>
    <row r="12" spans="1:23" s="10" customFormat="1">
      <c r="A12" s="2"/>
      <c r="B12" s="23"/>
      <c r="C12" s="42"/>
      <c r="D12" s="17"/>
      <c r="E12" s="49"/>
      <c r="F12" s="47"/>
      <c r="G12" s="49"/>
      <c r="H12" s="68"/>
      <c r="I12" s="70"/>
      <c r="J12" s="70"/>
      <c r="K12" s="75"/>
      <c r="L12" s="75"/>
      <c r="M12" s="78"/>
      <c r="N12" s="78"/>
      <c r="O12" s="86"/>
      <c r="P12" s="86"/>
      <c r="Q12" s="86"/>
      <c r="R12" s="86"/>
      <c r="S12" s="1"/>
      <c r="T12" s="1"/>
      <c r="U12" s="1"/>
      <c r="V12" s="1"/>
      <c r="W12" s="1"/>
    </row>
    <row r="13" spans="1:23" s="10" customFormat="1">
      <c r="A13" s="2"/>
      <c r="B13" s="3"/>
      <c r="C13" s="3"/>
      <c r="D13" s="2" t="s">
        <v>6</v>
      </c>
      <c r="E13" s="49">
        <v>2</v>
      </c>
      <c r="F13" s="47"/>
      <c r="G13" s="49">
        <v>3</v>
      </c>
      <c r="H13" s="68"/>
      <c r="I13" s="70">
        <v>2</v>
      </c>
      <c r="J13" s="70"/>
      <c r="K13" s="75">
        <v>2</v>
      </c>
      <c r="L13" s="75"/>
      <c r="M13" s="78">
        <v>1</v>
      </c>
      <c r="N13" s="78"/>
      <c r="O13" s="86">
        <v>2</v>
      </c>
      <c r="P13" s="86"/>
      <c r="Q13" s="86">
        <v>2</v>
      </c>
      <c r="R13" s="86"/>
      <c r="S13" s="1"/>
      <c r="T13" s="1"/>
      <c r="U13" s="1"/>
      <c r="V13" s="1"/>
      <c r="W13" s="1"/>
    </row>
    <row r="14" spans="1:23" s="10" customFormat="1">
      <c r="A14" s="2"/>
      <c r="B14" s="1"/>
      <c r="C14" s="1"/>
      <c r="D14" s="2" t="s">
        <v>7</v>
      </c>
      <c r="E14" s="49">
        <v>5</v>
      </c>
      <c r="F14" s="47"/>
      <c r="G14" s="49">
        <v>5</v>
      </c>
      <c r="H14" s="68"/>
      <c r="I14" s="70">
        <v>2</v>
      </c>
      <c r="J14" s="70"/>
      <c r="K14" s="75">
        <v>7</v>
      </c>
      <c r="L14" s="75"/>
      <c r="M14" s="78">
        <v>3</v>
      </c>
      <c r="N14" s="78"/>
      <c r="O14" s="86">
        <v>2</v>
      </c>
      <c r="P14" s="86"/>
      <c r="Q14" s="86">
        <v>10</v>
      </c>
      <c r="R14" s="86"/>
      <c r="S14" s="1"/>
      <c r="T14" s="1"/>
      <c r="U14" s="1"/>
      <c r="V14" s="1"/>
      <c r="W14" s="1"/>
    </row>
    <row r="15" spans="1:23" s="10" customFormat="1">
      <c r="A15" s="11"/>
      <c r="B15" s="5"/>
      <c r="C15" s="5"/>
      <c r="D15" s="5"/>
      <c r="E15" s="49"/>
      <c r="F15" s="47"/>
      <c r="G15" s="49"/>
      <c r="H15" s="68"/>
      <c r="I15" s="12"/>
      <c r="J15" s="12"/>
      <c r="K15" s="75"/>
      <c r="L15" s="75"/>
      <c r="M15" s="78"/>
      <c r="N15" s="78"/>
      <c r="O15" s="1"/>
      <c r="P15" s="1"/>
      <c r="Q15" s="86"/>
      <c r="R15" s="86"/>
      <c r="S15" s="1"/>
      <c r="T15" s="1"/>
      <c r="U15" s="1"/>
      <c r="V15" s="1"/>
      <c r="W15" s="1"/>
    </row>
    <row r="16" spans="1:23">
      <c r="M16" s="78"/>
      <c r="N16" s="78"/>
      <c r="Q16" s="86"/>
      <c r="R16" s="86"/>
    </row>
    <row r="17" spans="3:18">
      <c r="C17" s="34"/>
      <c r="Q17" s="86"/>
      <c r="R17" s="86"/>
    </row>
    <row r="21" spans="3:18">
      <c r="D21" s="6"/>
    </row>
  </sheetData>
  <sortState ref="B6:AE10">
    <sortCondition descending="1" ref="W6:W10"/>
  </sortState>
  <mergeCells count="36">
    <mergeCell ref="S3:T3"/>
    <mergeCell ref="U3:V3"/>
    <mergeCell ref="M4:N4"/>
    <mergeCell ref="O4:P4"/>
    <mergeCell ref="Q4:R4"/>
    <mergeCell ref="S4:T4"/>
    <mergeCell ref="U4:V4"/>
    <mergeCell ref="M3:N3"/>
    <mergeCell ref="O3:P3"/>
    <mergeCell ref="Q3:R3"/>
    <mergeCell ref="U1:V1"/>
    <mergeCell ref="M2:N2"/>
    <mergeCell ref="O2:P2"/>
    <mergeCell ref="Q2:R2"/>
    <mergeCell ref="S2:T2"/>
    <mergeCell ref="U2:V2"/>
    <mergeCell ref="M1:N1"/>
    <mergeCell ref="O1:P1"/>
    <mergeCell ref="Q1:R1"/>
    <mergeCell ref="S1:T1"/>
    <mergeCell ref="K1:L1"/>
    <mergeCell ref="I4:J4"/>
    <mergeCell ref="K4:L4"/>
    <mergeCell ref="K3:L3"/>
    <mergeCell ref="I2:J2"/>
    <mergeCell ref="K2:L2"/>
    <mergeCell ref="I3:J3"/>
    <mergeCell ref="I1:J1"/>
    <mergeCell ref="E4:F4"/>
    <mergeCell ref="E3:F3"/>
    <mergeCell ref="E2:F2"/>
    <mergeCell ref="E1:F1"/>
    <mergeCell ref="G1:H1"/>
    <mergeCell ref="G4:H4"/>
    <mergeCell ref="G2:H2"/>
    <mergeCell ref="G3:H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3" customWidth="1"/>
    <col min="6" max="6" width="5.77734375" style="12" customWidth="1"/>
    <col min="7" max="7" width="5.77734375" style="43" customWidth="1"/>
    <col min="8" max="12" width="5.77734375" style="12" customWidth="1"/>
    <col min="13" max="19" width="5.77734375" style="1" customWidth="1"/>
    <col min="20" max="16384" width="9.33203125" style="1"/>
  </cols>
  <sheetData>
    <row r="1" spans="1:19" ht="26.25" customHeight="1">
      <c r="A1" s="1" t="s">
        <v>0</v>
      </c>
      <c r="D1" s="4" t="s">
        <v>13</v>
      </c>
      <c r="E1" s="133" t="s">
        <v>21</v>
      </c>
      <c r="F1" s="133"/>
      <c r="G1" s="133" t="s">
        <v>30</v>
      </c>
      <c r="H1" s="133"/>
      <c r="I1" s="133" t="s">
        <v>40</v>
      </c>
      <c r="J1" s="133"/>
      <c r="K1" s="133" t="s">
        <v>85</v>
      </c>
      <c r="L1" s="133"/>
      <c r="M1" s="138" t="s">
        <v>86</v>
      </c>
      <c r="N1" s="138"/>
      <c r="O1" s="134" t="s">
        <v>87</v>
      </c>
      <c r="P1" s="134"/>
      <c r="Q1" s="134" t="s">
        <v>88</v>
      </c>
      <c r="R1" s="134"/>
    </row>
    <row r="2" spans="1:19" ht="13.5" customHeight="1">
      <c r="A2" s="1"/>
      <c r="D2" s="4"/>
      <c r="E2" s="133" t="s">
        <v>31</v>
      </c>
      <c r="F2" s="133"/>
      <c r="G2" s="132" t="s">
        <v>32</v>
      </c>
      <c r="H2" s="132"/>
      <c r="I2" s="132" t="s">
        <v>31</v>
      </c>
      <c r="J2" s="132"/>
      <c r="K2" s="132" t="s">
        <v>33</v>
      </c>
      <c r="L2" s="132"/>
      <c r="M2" s="136"/>
      <c r="N2" s="136"/>
      <c r="O2" s="137"/>
      <c r="P2" s="137"/>
      <c r="Q2" s="137" t="s">
        <v>32</v>
      </c>
      <c r="R2" s="137"/>
    </row>
    <row r="3" spans="1:19">
      <c r="A3" s="1"/>
      <c r="C3" s="59">
        <v>36760</v>
      </c>
      <c r="E3" s="132" t="s">
        <v>22</v>
      </c>
      <c r="F3" s="132"/>
      <c r="G3" s="132" t="s">
        <v>44</v>
      </c>
      <c r="H3" s="132"/>
      <c r="I3" s="132" t="s">
        <v>25</v>
      </c>
      <c r="J3" s="132"/>
      <c r="K3" s="132" t="s">
        <v>34</v>
      </c>
      <c r="L3" s="132"/>
      <c r="M3" s="136" t="s">
        <v>90</v>
      </c>
      <c r="N3" s="136"/>
      <c r="O3" s="137" t="s">
        <v>35</v>
      </c>
      <c r="P3" s="137"/>
      <c r="Q3" s="137" t="s">
        <v>91</v>
      </c>
      <c r="R3" s="137"/>
    </row>
    <row r="4" spans="1:19">
      <c r="A4" s="1"/>
      <c r="C4" s="59">
        <v>37856</v>
      </c>
      <c r="E4" s="130" t="s">
        <v>92</v>
      </c>
      <c r="F4" s="130"/>
      <c r="G4" s="130" t="s">
        <v>93</v>
      </c>
      <c r="H4" s="131"/>
      <c r="I4" s="130">
        <v>43182</v>
      </c>
      <c r="J4" s="131"/>
      <c r="K4" s="130" t="s">
        <v>96</v>
      </c>
      <c r="L4" s="130"/>
      <c r="M4" s="142" t="s">
        <v>97</v>
      </c>
      <c r="N4" s="143"/>
      <c r="O4" s="144">
        <v>43806</v>
      </c>
      <c r="P4" s="144"/>
      <c r="Q4" s="144" t="s">
        <v>99</v>
      </c>
      <c r="R4" s="144"/>
    </row>
    <row r="5" spans="1:19" ht="52.8">
      <c r="B5" s="13" t="s">
        <v>74</v>
      </c>
      <c r="C5" s="9" t="s">
        <v>23</v>
      </c>
      <c r="D5" s="9" t="s">
        <v>24</v>
      </c>
      <c r="E5" s="26" t="s">
        <v>4</v>
      </c>
      <c r="F5" s="26" t="s">
        <v>5</v>
      </c>
      <c r="G5" s="26" t="s">
        <v>4</v>
      </c>
      <c r="H5" s="26" t="s">
        <v>5</v>
      </c>
      <c r="I5" s="26" t="s">
        <v>4</v>
      </c>
      <c r="J5" s="26" t="s">
        <v>5</v>
      </c>
      <c r="K5" s="26" t="s">
        <v>4</v>
      </c>
      <c r="L5" s="26" t="s">
        <v>5</v>
      </c>
      <c r="M5" s="37" t="s">
        <v>4</v>
      </c>
      <c r="N5" s="37" t="s">
        <v>5</v>
      </c>
      <c r="O5" s="35" t="s">
        <v>4</v>
      </c>
      <c r="P5" s="35" t="s">
        <v>5</v>
      </c>
      <c r="Q5" s="35" t="s">
        <v>4</v>
      </c>
      <c r="R5" s="35" t="s">
        <v>5</v>
      </c>
      <c r="S5" s="8" t="s">
        <v>3</v>
      </c>
    </row>
    <row r="6" spans="1:19" s="17" customFormat="1">
      <c r="A6" s="20" t="s">
        <v>36</v>
      </c>
      <c r="B6" s="23" t="s">
        <v>66</v>
      </c>
      <c r="C6" s="46">
        <v>37369</v>
      </c>
      <c r="D6" s="16" t="s">
        <v>18</v>
      </c>
      <c r="E6" s="54" t="s">
        <v>38</v>
      </c>
      <c r="F6" s="27">
        <v>12</v>
      </c>
      <c r="G6" s="54" t="s">
        <v>36</v>
      </c>
      <c r="H6" s="27">
        <v>12</v>
      </c>
      <c r="I6" s="27" t="s">
        <v>36</v>
      </c>
      <c r="J6" s="27">
        <v>15</v>
      </c>
      <c r="K6" s="27" t="s">
        <v>38</v>
      </c>
      <c r="L6" s="27">
        <v>17</v>
      </c>
      <c r="M6" s="87" t="s">
        <v>37</v>
      </c>
      <c r="N6" s="87"/>
      <c r="O6" s="16"/>
      <c r="P6" s="16"/>
      <c r="Q6" s="16"/>
      <c r="R6" s="16"/>
      <c r="S6" s="16">
        <f>SUM(F6:R6)</f>
        <v>56</v>
      </c>
    </row>
    <row r="7" spans="1:19" s="17" customFormat="1">
      <c r="A7" s="20" t="s">
        <v>38</v>
      </c>
      <c r="B7" s="23" t="s">
        <v>107</v>
      </c>
      <c r="C7" s="29">
        <v>37674</v>
      </c>
      <c r="D7" s="16" t="s">
        <v>41</v>
      </c>
      <c r="E7" s="54" t="s">
        <v>37</v>
      </c>
      <c r="F7" s="27">
        <v>11</v>
      </c>
      <c r="G7" s="54" t="s">
        <v>38</v>
      </c>
      <c r="H7" s="27">
        <v>9</v>
      </c>
      <c r="I7" s="27"/>
      <c r="J7" s="27"/>
      <c r="K7" s="27" t="s">
        <v>36</v>
      </c>
      <c r="L7" s="27">
        <v>20</v>
      </c>
      <c r="M7" s="87" t="s">
        <v>37</v>
      </c>
      <c r="N7" s="87"/>
      <c r="O7" s="16"/>
      <c r="P7" s="16"/>
      <c r="Q7" s="16"/>
      <c r="R7" s="16"/>
      <c r="S7" s="16">
        <f>SUM(F7:R7)</f>
        <v>40</v>
      </c>
    </row>
    <row r="8" spans="1:19" s="17" customFormat="1">
      <c r="A8" s="20" t="s">
        <v>37</v>
      </c>
      <c r="B8" s="23" t="s">
        <v>127</v>
      </c>
      <c r="C8" s="29">
        <v>37338</v>
      </c>
      <c r="D8" s="38" t="s">
        <v>136</v>
      </c>
      <c r="E8" s="58"/>
      <c r="F8" s="27"/>
      <c r="G8" s="54"/>
      <c r="H8" s="27"/>
      <c r="I8" s="27" t="s">
        <v>38</v>
      </c>
      <c r="J8" s="27">
        <v>12</v>
      </c>
      <c r="K8" s="27"/>
      <c r="L8" s="27"/>
      <c r="M8" s="87"/>
      <c r="N8" s="87"/>
      <c r="O8" s="16"/>
      <c r="P8" s="16"/>
      <c r="Q8" s="16"/>
      <c r="R8" s="16"/>
      <c r="S8" s="16">
        <f>SUM(F8:R8)</f>
        <v>12</v>
      </c>
    </row>
    <row r="9" spans="1:19" s="17" customFormat="1">
      <c r="A9" s="20" t="s">
        <v>129</v>
      </c>
      <c r="B9" s="23" t="s">
        <v>108</v>
      </c>
      <c r="C9" s="53">
        <v>36628</v>
      </c>
      <c r="D9" s="16" t="s">
        <v>113</v>
      </c>
      <c r="E9" s="58" t="s">
        <v>39</v>
      </c>
      <c r="F9" s="27"/>
      <c r="G9" s="54"/>
      <c r="H9" s="27"/>
      <c r="I9" s="27"/>
      <c r="J9" s="27"/>
      <c r="K9" s="27"/>
      <c r="L9" s="27"/>
      <c r="M9" s="87"/>
      <c r="N9" s="87"/>
      <c r="O9" s="16"/>
      <c r="P9" s="16"/>
      <c r="Q9" s="16"/>
      <c r="R9" s="16"/>
      <c r="S9" s="16">
        <f>SUM(F9:R9)</f>
        <v>0</v>
      </c>
    </row>
    <row r="10" spans="1:19" s="17" customFormat="1">
      <c r="A10" s="20" t="s">
        <v>129</v>
      </c>
      <c r="B10" s="23" t="s">
        <v>141</v>
      </c>
      <c r="C10" s="74">
        <v>37776</v>
      </c>
      <c r="D10" s="16" t="s">
        <v>123</v>
      </c>
      <c r="E10" s="58"/>
      <c r="F10" s="27"/>
      <c r="G10" s="54"/>
      <c r="H10" s="27"/>
      <c r="I10" s="27"/>
      <c r="J10" s="27"/>
      <c r="K10" s="83" t="s">
        <v>39</v>
      </c>
      <c r="L10" s="27"/>
      <c r="M10" s="87"/>
      <c r="N10" s="87"/>
      <c r="O10" s="16"/>
      <c r="P10" s="16"/>
      <c r="Q10" s="16"/>
      <c r="R10" s="16"/>
      <c r="S10" s="16">
        <f>SUM(F10:R10)</f>
        <v>0</v>
      </c>
    </row>
    <row r="11" spans="1:19" s="17" customFormat="1">
      <c r="A11" s="20"/>
      <c r="B11" s="23"/>
      <c r="C11" s="46"/>
      <c r="D11" s="16"/>
      <c r="E11" s="54"/>
      <c r="F11" s="27"/>
      <c r="G11" s="54"/>
      <c r="H11" s="27"/>
      <c r="I11" s="27"/>
      <c r="J11" s="27"/>
      <c r="K11" s="27"/>
      <c r="L11" s="27"/>
      <c r="M11" s="87"/>
      <c r="N11" s="87"/>
      <c r="O11" s="16"/>
      <c r="P11" s="16"/>
      <c r="Q11" s="16"/>
      <c r="R11" s="16"/>
      <c r="S11" s="16"/>
    </row>
    <row r="12" spans="1:19" s="16" customFormat="1">
      <c r="A12" s="19"/>
      <c r="B12" s="14"/>
      <c r="C12" s="14"/>
      <c r="D12" s="19" t="s">
        <v>6</v>
      </c>
      <c r="E12" s="49">
        <v>3</v>
      </c>
      <c r="F12" s="48"/>
      <c r="G12" s="49">
        <v>2</v>
      </c>
      <c r="H12" s="68"/>
      <c r="I12" s="70">
        <v>2</v>
      </c>
      <c r="J12" s="70"/>
      <c r="K12" s="78">
        <v>3</v>
      </c>
      <c r="L12" s="78"/>
      <c r="M12" s="86">
        <v>2</v>
      </c>
      <c r="N12" s="86"/>
      <c r="O12" s="1"/>
      <c r="P12" s="1"/>
      <c r="Q12" s="1"/>
      <c r="R12" s="1"/>
      <c r="S12" s="1"/>
    </row>
    <row r="13" spans="1:19" s="16" customFormat="1">
      <c r="A13" s="19"/>
      <c r="D13" s="19" t="s">
        <v>7</v>
      </c>
      <c r="E13" s="49">
        <v>5</v>
      </c>
      <c r="F13" s="48"/>
      <c r="G13" s="49">
        <v>3</v>
      </c>
      <c r="H13" s="68"/>
      <c r="I13" s="70">
        <v>2</v>
      </c>
      <c r="J13" s="70"/>
      <c r="K13" s="78">
        <v>5</v>
      </c>
      <c r="L13" s="78"/>
      <c r="M13" s="86">
        <v>7</v>
      </c>
      <c r="N13" s="86"/>
      <c r="O13" s="1"/>
      <c r="P13" s="1"/>
      <c r="Q13" s="1"/>
      <c r="R13" s="1"/>
      <c r="S13" s="1"/>
    </row>
    <row r="14" spans="1:19" s="16" customFormat="1">
      <c r="A14" s="19"/>
      <c r="E14" s="49"/>
      <c r="F14" s="48"/>
      <c r="G14" s="49"/>
      <c r="H14" s="68"/>
      <c r="I14" s="70"/>
      <c r="J14" s="70"/>
      <c r="K14" s="78"/>
      <c r="L14" s="78"/>
      <c r="M14" s="86"/>
      <c r="N14" s="86"/>
      <c r="O14" s="1"/>
      <c r="P14" s="1"/>
      <c r="Q14" s="1"/>
      <c r="R14" s="1"/>
      <c r="S14" s="1"/>
    </row>
    <row r="15" spans="1:19">
      <c r="I15" s="70"/>
      <c r="J15" s="70"/>
      <c r="K15" s="78"/>
      <c r="L15" s="78"/>
    </row>
    <row r="16" spans="1:19">
      <c r="K16" s="78"/>
      <c r="L16" s="78"/>
    </row>
  </sheetData>
  <sortState ref="B6:AI9">
    <sortCondition descending="1" ref="S6:S9"/>
  </sortState>
  <mergeCells count="28">
    <mergeCell ref="O4:P4"/>
    <mergeCell ref="Q4:R4"/>
    <mergeCell ref="I4:J4"/>
    <mergeCell ref="K4:L4"/>
    <mergeCell ref="M4:N4"/>
    <mergeCell ref="I3:J3"/>
    <mergeCell ref="K3:L3"/>
    <mergeCell ref="M3:N3"/>
    <mergeCell ref="O2:P2"/>
    <mergeCell ref="Q2:R2"/>
    <mergeCell ref="O3:P3"/>
    <mergeCell ref="Q3:R3"/>
    <mergeCell ref="I2:J2"/>
    <mergeCell ref="I1:J1"/>
    <mergeCell ref="K2:L2"/>
    <mergeCell ref="M2:N2"/>
    <mergeCell ref="O1:P1"/>
    <mergeCell ref="Q1:R1"/>
    <mergeCell ref="K1:L1"/>
    <mergeCell ref="M1:N1"/>
    <mergeCell ref="G1:H1"/>
    <mergeCell ref="E1:F1"/>
    <mergeCell ref="E2:F2"/>
    <mergeCell ref="G2:H2"/>
    <mergeCell ref="E4:F4"/>
    <mergeCell ref="E3:F3"/>
    <mergeCell ref="G3:H3"/>
    <mergeCell ref="G4:H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6" sqref="D6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3" customWidth="1"/>
    <col min="6" max="8" width="5.77734375" style="12" customWidth="1"/>
    <col min="9" max="15" width="5.77734375" style="1" customWidth="1"/>
    <col min="16" max="16384" width="9.33203125" style="1"/>
  </cols>
  <sheetData>
    <row r="1" spans="1:15" ht="26.25" customHeight="1">
      <c r="A1" s="1" t="s">
        <v>0</v>
      </c>
      <c r="D1" s="4" t="s">
        <v>13</v>
      </c>
      <c r="E1" s="133" t="s">
        <v>30</v>
      </c>
      <c r="F1" s="133"/>
      <c r="G1" s="133" t="s">
        <v>85</v>
      </c>
      <c r="H1" s="133"/>
      <c r="I1" s="138" t="s">
        <v>86</v>
      </c>
      <c r="J1" s="138"/>
      <c r="K1" s="134" t="s">
        <v>87</v>
      </c>
      <c r="L1" s="134"/>
      <c r="M1" s="134" t="s">
        <v>88</v>
      </c>
      <c r="N1" s="134"/>
    </row>
    <row r="2" spans="1:15" ht="13.5" customHeight="1">
      <c r="A2" s="1"/>
      <c r="D2" s="4"/>
      <c r="E2" s="132" t="s">
        <v>32</v>
      </c>
      <c r="F2" s="132"/>
      <c r="G2" s="132" t="s">
        <v>33</v>
      </c>
      <c r="H2" s="132"/>
      <c r="I2" s="136"/>
      <c r="J2" s="136"/>
      <c r="K2" s="137"/>
      <c r="L2" s="137"/>
      <c r="M2" s="137" t="s">
        <v>32</v>
      </c>
      <c r="N2" s="137"/>
    </row>
    <row r="3" spans="1:15">
      <c r="A3" s="1"/>
      <c r="C3" s="59">
        <v>36760</v>
      </c>
      <c r="E3" s="132" t="s">
        <v>44</v>
      </c>
      <c r="F3" s="132"/>
      <c r="G3" s="132" t="s">
        <v>34</v>
      </c>
      <c r="H3" s="132"/>
      <c r="I3" s="136" t="s">
        <v>90</v>
      </c>
      <c r="J3" s="136"/>
      <c r="K3" s="137" t="s">
        <v>35</v>
      </c>
      <c r="L3" s="137"/>
      <c r="M3" s="137" t="s">
        <v>91</v>
      </c>
      <c r="N3" s="137"/>
    </row>
    <row r="4" spans="1:15">
      <c r="A4" s="1"/>
      <c r="C4" s="59">
        <v>37856</v>
      </c>
      <c r="E4" s="130" t="s">
        <v>93</v>
      </c>
      <c r="F4" s="131"/>
      <c r="G4" s="130" t="s">
        <v>96</v>
      </c>
      <c r="H4" s="130"/>
      <c r="I4" s="142" t="s">
        <v>97</v>
      </c>
      <c r="J4" s="143"/>
      <c r="K4" s="144">
        <v>43806</v>
      </c>
      <c r="L4" s="144"/>
      <c r="M4" s="144" t="s">
        <v>99</v>
      </c>
      <c r="N4" s="144"/>
    </row>
    <row r="5" spans="1:15" ht="52.8">
      <c r="B5" s="13" t="s">
        <v>28</v>
      </c>
      <c r="C5" s="9" t="s">
        <v>23</v>
      </c>
      <c r="D5" s="9" t="s">
        <v>24</v>
      </c>
      <c r="E5" s="26" t="s">
        <v>4</v>
      </c>
      <c r="F5" s="26" t="s">
        <v>5</v>
      </c>
      <c r="G5" s="26" t="s">
        <v>4</v>
      </c>
      <c r="H5" s="26" t="s">
        <v>5</v>
      </c>
      <c r="I5" s="37" t="s">
        <v>4</v>
      </c>
      <c r="J5" s="37" t="s">
        <v>5</v>
      </c>
      <c r="K5" s="35" t="s">
        <v>4</v>
      </c>
      <c r="L5" s="35" t="s">
        <v>5</v>
      </c>
      <c r="M5" s="35" t="s">
        <v>4</v>
      </c>
      <c r="N5" s="35" t="s">
        <v>5</v>
      </c>
      <c r="O5" s="8" t="s">
        <v>3</v>
      </c>
    </row>
    <row r="6" spans="1:15" s="17" customFormat="1">
      <c r="A6" s="20" t="s">
        <v>36</v>
      </c>
      <c r="B6" s="17" t="s">
        <v>142</v>
      </c>
      <c r="C6" s="82"/>
      <c r="D6" s="44" t="s">
        <v>151</v>
      </c>
      <c r="E6" s="54"/>
      <c r="F6" s="27"/>
      <c r="G6" s="27" t="s">
        <v>37</v>
      </c>
      <c r="H6" s="27">
        <v>16</v>
      </c>
      <c r="I6" s="126" t="s">
        <v>114</v>
      </c>
      <c r="J6" s="87"/>
      <c r="K6" s="16"/>
      <c r="L6" s="16"/>
      <c r="M6" s="16"/>
      <c r="N6" s="16"/>
      <c r="O6" s="16">
        <f>SUM(F6:N6)</f>
        <v>16</v>
      </c>
    </row>
    <row r="7" spans="1:15" s="17" customFormat="1">
      <c r="A7" s="20" t="s">
        <v>38</v>
      </c>
      <c r="B7" s="17" t="s">
        <v>75</v>
      </c>
      <c r="C7" s="57">
        <v>36914</v>
      </c>
      <c r="D7" s="17" t="s">
        <v>76</v>
      </c>
      <c r="E7" s="54" t="s">
        <v>38</v>
      </c>
      <c r="F7" s="27">
        <v>9</v>
      </c>
      <c r="G7" s="27"/>
      <c r="H7" s="27"/>
      <c r="I7" s="126" t="s">
        <v>150</v>
      </c>
      <c r="J7" s="87"/>
      <c r="K7" s="16"/>
      <c r="L7" s="16"/>
      <c r="M7" s="16"/>
      <c r="N7" s="16"/>
      <c r="O7" s="16">
        <f>SUM(F7:N7)</f>
        <v>9</v>
      </c>
    </row>
    <row r="8" spans="1:15" s="16" customFormat="1">
      <c r="A8" s="19"/>
      <c r="B8" s="23"/>
      <c r="C8" s="29"/>
      <c r="D8" s="17"/>
      <c r="E8" s="49"/>
      <c r="F8" s="68"/>
      <c r="G8" s="78"/>
      <c r="H8" s="78"/>
      <c r="I8" s="86"/>
      <c r="J8" s="86"/>
      <c r="K8" s="1"/>
      <c r="L8" s="1"/>
      <c r="M8" s="1"/>
      <c r="N8" s="1"/>
      <c r="O8" s="1"/>
    </row>
    <row r="9" spans="1:15" s="16" customFormat="1">
      <c r="A9" s="19"/>
      <c r="B9" s="14"/>
      <c r="C9" s="14"/>
      <c r="D9" s="19" t="s">
        <v>6</v>
      </c>
      <c r="E9" s="49">
        <v>1</v>
      </c>
      <c r="F9" s="68"/>
      <c r="G9" s="78">
        <v>1</v>
      </c>
      <c r="H9" s="78"/>
      <c r="I9" s="86">
        <v>2</v>
      </c>
      <c r="J9" s="86"/>
      <c r="K9" s="1"/>
      <c r="L9" s="1"/>
      <c r="M9" s="1"/>
      <c r="N9" s="1"/>
      <c r="O9" s="1"/>
    </row>
    <row r="10" spans="1:15" s="16" customFormat="1">
      <c r="A10" s="19"/>
      <c r="D10" s="19" t="s">
        <v>7</v>
      </c>
      <c r="E10" s="49">
        <v>3</v>
      </c>
      <c r="F10" s="68"/>
      <c r="G10" s="78">
        <v>5</v>
      </c>
      <c r="H10" s="78"/>
      <c r="I10" s="86">
        <v>8</v>
      </c>
      <c r="J10" s="86"/>
      <c r="K10" s="1"/>
      <c r="L10" s="1"/>
      <c r="M10" s="1"/>
      <c r="N10" s="1"/>
      <c r="O10" s="1"/>
    </row>
    <row r="11" spans="1:15" s="16" customFormat="1">
      <c r="A11" s="19"/>
      <c r="E11" s="49"/>
      <c r="F11" s="68"/>
      <c r="G11" s="78"/>
      <c r="H11" s="78"/>
      <c r="I11" s="86"/>
      <c r="J11" s="86"/>
      <c r="K11" s="1"/>
      <c r="L11" s="1"/>
      <c r="M11" s="1"/>
      <c r="N11" s="1"/>
      <c r="O11" s="1"/>
    </row>
    <row r="12" spans="1:15" s="16" customFormat="1">
      <c r="A12" s="19"/>
      <c r="B12" s="23"/>
      <c r="C12" s="29"/>
      <c r="E12" s="38"/>
      <c r="F12" s="17"/>
      <c r="G12" s="27"/>
      <c r="H12" s="27"/>
      <c r="I12" s="87"/>
      <c r="J12" s="87"/>
    </row>
    <row r="13" spans="1:15">
      <c r="G13" s="78"/>
      <c r="H13" s="78"/>
    </row>
  </sheetData>
  <sortState ref="B10:D13">
    <sortCondition ref="B10"/>
  </sortState>
  <mergeCells count="20">
    <mergeCell ref="I4:J4"/>
    <mergeCell ref="K3:L3"/>
    <mergeCell ref="M3:N3"/>
    <mergeCell ref="I3:J3"/>
    <mergeCell ref="K4:L4"/>
    <mergeCell ref="M4:N4"/>
    <mergeCell ref="K1:L1"/>
    <mergeCell ref="M1:N1"/>
    <mergeCell ref="G2:H2"/>
    <mergeCell ref="I2:J2"/>
    <mergeCell ref="G1:H1"/>
    <mergeCell ref="I1:J1"/>
    <mergeCell ref="M2:N2"/>
    <mergeCell ref="K2:L2"/>
    <mergeCell ref="E1:F1"/>
    <mergeCell ref="E4:F4"/>
    <mergeCell ref="E3:F3"/>
    <mergeCell ref="E2:F2"/>
    <mergeCell ref="G3:H3"/>
    <mergeCell ref="G4:H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4"/>
  <sheetViews>
    <sheetView workbookViewId="0">
      <pane xSplit="4" ySplit="4" topLeftCell="Q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3" customWidth="1"/>
    <col min="6" max="6" width="5.77734375" style="12" customWidth="1"/>
    <col min="7" max="7" width="5.77734375" style="43" customWidth="1"/>
    <col min="8" max="14" width="5.77734375" style="12" customWidth="1"/>
    <col min="15" max="23" width="5.77734375" style="1" customWidth="1"/>
    <col min="24" max="16384" width="9.33203125" style="1"/>
  </cols>
  <sheetData>
    <row r="1" spans="1:23" ht="25.95" customHeight="1">
      <c r="A1" s="1" t="s">
        <v>8</v>
      </c>
      <c r="D1" s="4" t="s">
        <v>13</v>
      </c>
      <c r="E1" s="133" t="s">
        <v>21</v>
      </c>
      <c r="F1" s="133"/>
      <c r="G1" s="133" t="s">
        <v>30</v>
      </c>
      <c r="H1" s="133"/>
      <c r="I1" s="133" t="s">
        <v>40</v>
      </c>
      <c r="J1" s="133"/>
      <c r="K1" s="133" t="s">
        <v>42</v>
      </c>
      <c r="L1" s="133"/>
      <c r="M1" s="133" t="s">
        <v>85</v>
      </c>
      <c r="N1" s="133"/>
      <c r="O1" s="139" t="s">
        <v>43</v>
      </c>
      <c r="P1" s="139"/>
      <c r="Q1" s="138" t="s">
        <v>86</v>
      </c>
      <c r="R1" s="138"/>
      <c r="S1" s="134" t="s">
        <v>87</v>
      </c>
      <c r="T1" s="134"/>
      <c r="U1" s="134" t="s">
        <v>88</v>
      </c>
      <c r="V1" s="134"/>
    </row>
    <row r="2" spans="1:23" ht="13.5" customHeight="1">
      <c r="A2" s="1"/>
      <c r="D2" s="4"/>
      <c r="E2" s="133" t="s">
        <v>31</v>
      </c>
      <c r="F2" s="133"/>
      <c r="G2" s="132" t="s">
        <v>32</v>
      </c>
      <c r="H2" s="132"/>
      <c r="I2" s="132" t="s">
        <v>31</v>
      </c>
      <c r="J2" s="132"/>
      <c r="K2" s="132" t="s">
        <v>33</v>
      </c>
      <c r="L2" s="132"/>
      <c r="M2" s="132" t="s">
        <v>33</v>
      </c>
      <c r="N2" s="132"/>
      <c r="O2" s="135"/>
      <c r="P2" s="135"/>
      <c r="Q2" s="136"/>
      <c r="R2" s="136"/>
      <c r="S2" s="137"/>
      <c r="T2" s="137"/>
      <c r="U2" s="137" t="s">
        <v>32</v>
      </c>
      <c r="V2" s="137"/>
    </row>
    <row r="3" spans="1:23">
      <c r="A3" s="1"/>
      <c r="C3" s="59">
        <v>36760</v>
      </c>
      <c r="E3" s="132" t="s">
        <v>22</v>
      </c>
      <c r="F3" s="132"/>
      <c r="G3" s="132" t="s">
        <v>44</v>
      </c>
      <c r="H3" s="132"/>
      <c r="I3" s="132" t="s">
        <v>25</v>
      </c>
      <c r="J3" s="132"/>
      <c r="K3" s="132" t="s">
        <v>45</v>
      </c>
      <c r="L3" s="132"/>
      <c r="M3" s="132" t="s">
        <v>34</v>
      </c>
      <c r="N3" s="132"/>
      <c r="O3" s="135" t="s">
        <v>89</v>
      </c>
      <c r="P3" s="135"/>
      <c r="Q3" s="136" t="s">
        <v>90</v>
      </c>
      <c r="R3" s="136"/>
      <c r="S3" s="137" t="s">
        <v>35</v>
      </c>
      <c r="T3" s="137"/>
      <c r="U3" s="137" t="s">
        <v>91</v>
      </c>
      <c r="V3" s="137"/>
    </row>
    <row r="4" spans="1:23">
      <c r="A4" s="1"/>
      <c r="C4" s="59">
        <v>37856</v>
      </c>
      <c r="E4" s="130" t="s">
        <v>92</v>
      </c>
      <c r="F4" s="130"/>
      <c r="G4" s="130" t="s">
        <v>93</v>
      </c>
      <c r="H4" s="131"/>
      <c r="I4" s="130">
        <v>43182</v>
      </c>
      <c r="J4" s="131"/>
      <c r="K4" s="130" t="s">
        <v>95</v>
      </c>
      <c r="L4" s="131"/>
      <c r="M4" s="130" t="s">
        <v>96</v>
      </c>
      <c r="N4" s="130"/>
      <c r="O4" s="140">
        <v>43617</v>
      </c>
      <c r="P4" s="141"/>
      <c r="Q4" s="142" t="s">
        <v>97</v>
      </c>
      <c r="R4" s="143"/>
      <c r="S4" s="144">
        <v>43806</v>
      </c>
      <c r="T4" s="144"/>
      <c r="U4" s="144" t="s">
        <v>99</v>
      </c>
      <c r="V4" s="144"/>
    </row>
    <row r="5" spans="1:23" ht="52.8">
      <c r="B5" s="15" t="s">
        <v>1</v>
      </c>
      <c r="C5" s="9" t="s">
        <v>23</v>
      </c>
      <c r="D5" s="9" t="s">
        <v>24</v>
      </c>
      <c r="E5" s="26" t="s">
        <v>4</v>
      </c>
      <c r="F5" s="26" t="s">
        <v>5</v>
      </c>
      <c r="G5" s="26" t="s">
        <v>4</v>
      </c>
      <c r="H5" s="26" t="s">
        <v>5</v>
      </c>
      <c r="I5" s="26" t="s">
        <v>4</v>
      </c>
      <c r="J5" s="26" t="s">
        <v>5</v>
      </c>
      <c r="K5" s="26" t="s">
        <v>4</v>
      </c>
      <c r="L5" s="26" t="s">
        <v>5</v>
      </c>
      <c r="M5" s="26" t="s">
        <v>4</v>
      </c>
      <c r="N5" s="26" t="s">
        <v>5</v>
      </c>
      <c r="O5" s="36" t="s">
        <v>4</v>
      </c>
      <c r="P5" s="36" t="s">
        <v>5</v>
      </c>
      <c r="Q5" s="37" t="s">
        <v>4</v>
      </c>
      <c r="R5" s="37" t="s">
        <v>5</v>
      </c>
      <c r="S5" s="35" t="s">
        <v>4</v>
      </c>
      <c r="T5" s="35" t="s">
        <v>5</v>
      </c>
      <c r="U5" s="35" t="s">
        <v>4</v>
      </c>
      <c r="V5" s="35" t="s">
        <v>5</v>
      </c>
      <c r="W5" s="8" t="s">
        <v>3</v>
      </c>
    </row>
    <row r="6" spans="1:23" s="12" customFormat="1">
      <c r="A6" s="20" t="s">
        <v>36</v>
      </c>
      <c r="B6" s="17" t="s">
        <v>117</v>
      </c>
      <c r="C6" s="29">
        <v>37784</v>
      </c>
      <c r="D6" s="17" t="s">
        <v>113</v>
      </c>
      <c r="E6" s="52"/>
      <c r="F6" s="88"/>
      <c r="G6" s="49"/>
      <c r="H6" s="88"/>
      <c r="I6" s="88" t="s">
        <v>36</v>
      </c>
      <c r="J6" s="88">
        <v>15</v>
      </c>
      <c r="K6" s="88"/>
      <c r="L6" s="88"/>
      <c r="M6" s="88" t="s">
        <v>38</v>
      </c>
      <c r="N6" s="88">
        <v>17</v>
      </c>
      <c r="O6" s="88" t="s">
        <v>38</v>
      </c>
      <c r="P6" s="88"/>
      <c r="Q6" s="73" t="s">
        <v>114</v>
      </c>
      <c r="R6" s="124"/>
      <c r="W6" s="12">
        <f>SUM(F6:V6)</f>
        <v>32</v>
      </c>
    </row>
    <row r="7" spans="1:23" s="12" customFormat="1">
      <c r="A7" s="20" t="s">
        <v>38</v>
      </c>
      <c r="B7" s="17" t="s">
        <v>60</v>
      </c>
      <c r="C7" s="29">
        <v>37020</v>
      </c>
      <c r="D7" s="17" t="s">
        <v>61</v>
      </c>
      <c r="E7" s="52" t="s">
        <v>39</v>
      </c>
      <c r="F7" s="88"/>
      <c r="G7" s="49" t="s">
        <v>37</v>
      </c>
      <c r="H7" s="88">
        <v>8</v>
      </c>
      <c r="I7" s="88" t="s">
        <v>38</v>
      </c>
      <c r="J7" s="88">
        <v>12</v>
      </c>
      <c r="K7" s="52" t="s">
        <v>39</v>
      </c>
      <c r="L7" s="88"/>
      <c r="M7" s="88"/>
      <c r="N7" s="88"/>
      <c r="O7" s="88"/>
      <c r="P7" s="88"/>
      <c r="Q7" s="124"/>
      <c r="R7" s="124"/>
      <c r="W7" s="12">
        <f>SUM(F7:V7)</f>
        <v>20</v>
      </c>
    </row>
    <row r="8" spans="1:23" s="90" customFormat="1">
      <c r="A8" s="89" t="s">
        <v>37</v>
      </c>
      <c r="B8" s="90" t="s">
        <v>147</v>
      </c>
      <c r="C8" s="116">
        <v>37286</v>
      </c>
      <c r="D8" s="90" t="s">
        <v>113</v>
      </c>
      <c r="E8" s="92"/>
      <c r="F8" s="93"/>
      <c r="G8" s="94"/>
      <c r="H8" s="93"/>
      <c r="I8" s="93"/>
      <c r="J8" s="93"/>
      <c r="K8" s="92"/>
      <c r="L8" s="93"/>
      <c r="M8" s="93"/>
      <c r="N8" s="93"/>
      <c r="O8" s="93" t="s">
        <v>36</v>
      </c>
      <c r="P8" s="93"/>
      <c r="Q8" s="125" t="s">
        <v>150</v>
      </c>
      <c r="R8" s="93"/>
      <c r="W8" s="90">
        <f>SUM(F8:V8)</f>
        <v>0</v>
      </c>
    </row>
    <row r="9" spans="1:23">
      <c r="A9" s="19"/>
      <c r="B9" s="21"/>
      <c r="C9" s="29"/>
      <c r="D9" s="38"/>
      <c r="E9" s="49"/>
      <c r="F9" s="48"/>
      <c r="G9" s="49"/>
      <c r="H9" s="68"/>
      <c r="I9" s="70"/>
      <c r="J9" s="70"/>
      <c r="K9" s="75"/>
      <c r="L9" s="75"/>
      <c r="M9" s="78"/>
      <c r="N9" s="78"/>
      <c r="O9" s="86"/>
      <c r="P9" s="86"/>
      <c r="Q9" s="86"/>
      <c r="R9" s="86"/>
    </row>
    <row r="10" spans="1:23">
      <c r="A10" s="19"/>
      <c r="B10" s="16"/>
      <c r="C10" s="16"/>
      <c r="D10" s="19" t="s">
        <v>6</v>
      </c>
      <c r="E10" s="49">
        <v>1</v>
      </c>
      <c r="F10" s="48"/>
      <c r="G10" s="49">
        <v>1</v>
      </c>
      <c r="H10" s="68"/>
      <c r="I10" s="70">
        <v>2</v>
      </c>
      <c r="J10" s="70"/>
      <c r="K10" s="75">
        <v>1</v>
      </c>
      <c r="L10" s="75"/>
      <c r="M10" s="78">
        <v>1</v>
      </c>
      <c r="N10" s="78"/>
      <c r="O10" s="86">
        <v>2</v>
      </c>
      <c r="P10" s="86"/>
      <c r="Q10" s="86">
        <v>2</v>
      </c>
      <c r="R10" s="86"/>
    </row>
    <row r="11" spans="1:23" s="10" customFormat="1">
      <c r="A11" s="19"/>
      <c r="B11" s="16"/>
      <c r="C11" s="16"/>
      <c r="D11" s="19" t="s">
        <v>7</v>
      </c>
      <c r="E11" s="49">
        <v>6</v>
      </c>
      <c r="F11" s="48"/>
      <c r="G11" s="49">
        <v>3</v>
      </c>
      <c r="H11" s="68"/>
      <c r="I11" s="70">
        <v>2</v>
      </c>
      <c r="J11" s="70"/>
      <c r="K11" s="75">
        <v>9</v>
      </c>
      <c r="L11" s="75"/>
      <c r="M11" s="78">
        <v>8</v>
      </c>
      <c r="N11" s="78"/>
      <c r="O11" s="86">
        <v>2</v>
      </c>
      <c r="P11" s="86"/>
      <c r="Q11" s="86">
        <v>15</v>
      </c>
      <c r="R11" s="86"/>
      <c r="S11" s="1"/>
      <c r="T11" s="1"/>
      <c r="U11" s="1"/>
      <c r="V11" s="1"/>
      <c r="W11" s="1"/>
    </row>
    <row r="12" spans="1:23">
      <c r="A12" s="20"/>
      <c r="B12" s="22"/>
      <c r="C12" s="30"/>
      <c r="D12" s="31"/>
      <c r="G12" s="49"/>
      <c r="H12" s="68"/>
      <c r="I12" s="70"/>
      <c r="J12" s="70"/>
      <c r="K12" s="75"/>
      <c r="L12" s="75"/>
      <c r="M12" s="78"/>
      <c r="N12" s="78"/>
      <c r="O12" s="86"/>
      <c r="P12" s="86"/>
      <c r="Q12" s="86"/>
      <c r="R12" s="86"/>
    </row>
    <row r="13" spans="1:23">
      <c r="A13" s="19"/>
      <c r="B13" s="16"/>
      <c r="C13" s="16"/>
      <c r="D13" s="16"/>
      <c r="Q13" s="86"/>
      <c r="R13" s="86"/>
    </row>
    <row r="14" spans="1:23">
      <c r="A14" s="19"/>
      <c r="B14" s="16"/>
      <c r="C14" s="16"/>
      <c r="D14" s="16"/>
    </row>
  </sheetData>
  <sortState ref="B12:D14">
    <sortCondition ref="B11"/>
  </sortState>
  <mergeCells count="36">
    <mergeCell ref="S4:T4"/>
    <mergeCell ref="U4:V4"/>
    <mergeCell ref="Q3:R3"/>
    <mergeCell ref="S3:T3"/>
    <mergeCell ref="M4:N4"/>
    <mergeCell ref="O4:P4"/>
    <mergeCell ref="Q4:R4"/>
    <mergeCell ref="M3:N3"/>
    <mergeCell ref="O3:P3"/>
    <mergeCell ref="U1:V1"/>
    <mergeCell ref="M2:N2"/>
    <mergeCell ref="O2:P2"/>
    <mergeCell ref="Q2:R2"/>
    <mergeCell ref="S2:T2"/>
    <mergeCell ref="U2:V2"/>
    <mergeCell ref="Q1:R1"/>
    <mergeCell ref="U3:V3"/>
    <mergeCell ref="S1:T1"/>
    <mergeCell ref="M1:N1"/>
    <mergeCell ref="O1:P1"/>
    <mergeCell ref="K1:L1"/>
    <mergeCell ref="I1:J1"/>
    <mergeCell ref="E4:F4"/>
    <mergeCell ref="G4:H4"/>
    <mergeCell ref="E1:F1"/>
    <mergeCell ref="G1:H1"/>
    <mergeCell ref="E2:F2"/>
    <mergeCell ref="G2:H2"/>
    <mergeCell ref="E3:F3"/>
    <mergeCell ref="G3:H3"/>
    <mergeCell ref="K3:L3"/>
    <mergeCell ref="I4:J4"/>
    <mergeCell ref="K4:L4"/>
    <mergeCell ref="I3:J3"/>
    <mergeCell ref="I2:J2"/>
    <mergeCell ref="K2:L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9"/>
  <sheetViews>
    <sheetView workbookViewId="0">
      <pane xSplit="4" ySplit="4" topLeftCell="U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3" customWidth="1"/>
    <col min="6" max="6" width="5.77734375" style="12" customWidth="1"/>
    <col min="7" max="7" width="5.77734375" style="43" customWidth="1"/>
    <col min="8" max="18" width="5.77734375" style="12" customWidth="1"/>
    <col min="19" max="27" width="5.77734375" style="1" customWidth="1"/>
    <col min="28" max="16384" width="9.33203125" style="1"/>
  </cols>
  <sheetData>
    <row r="1" spans="1:27" ht="38.4" customHeight="1">
      <c r="A1" s="1" t="s">
        <v>8</v>
      </c>
      <c r="D1" s="4" t="s">
        <v>13</v>
      </c>
      <c r="E1" s="133" t="s">
        <v>21</v>
      </c>
      <c r="F1" s="133"/>
      <c r="G1" s="133" t="s">
        <v>30</v>
      </c>
      <c r="H1" s="133"/>
      <c r="I1" s="134" t="s">
        <v>115</v>
      </c>
      <c r="J1" s="134"/>
      <c r="K1" s="133" t="s">
        <v>40</v>
      </c>
      <c r="L1" s="133"/>
      <c r="M1" s="134" t="s">
        <v>132</v>
      </c>
      <c r="N1" s="134"/>
      <c r="O1" s="133" t="s">
        <v>42</v>
      </c>
      <c r="P1" s="133"/>
      <c r="Q1" s="133" t="s">
        <v>85</v>
      </c>
      <c r="R1" s="133"/>
      <c r="S1" s="139" t="s">
        <v>43</v>
      </c>
      <c r="T1" s="139"/>
      <c r="U1" s="138" t="s">
        <v>86</v>
      </c>
      <c r="V1" s="138"/>
      <c r="W1" s="134" t="s">
        <v>87</v>
      </c>
      <c r="X1" s="134"/>
      <c r="Y1" s="134" t="s">
        <v>88</v>
      </c>
      <c r="Z1" s="134"/>
    </row>
    <row r="2" spans="1:27" ht="13.5" customHeight="1">
      <c r="A2" s="1"/>
      <c r="D2" s="4"/>
      <c r="E2" s="133" t="s">
        <v>31</v>
      </c>
      <c r="F2" s="133"/>
      <c r="G2" s="132" t="s">
        <v>32</v>
      </c>
      <c r="H2" s="132"/>
      <c r="I2" s="134" t="s">
        <v>31</v>
      </c>
      <c r="J2" s="134"/>
      <c r="K2" s="132" t="s">
        <v>31</v>
      </c>
      <c r="L2" s="132"/>
      <c r="M2" s="137" t="s">
        <v>33</v>
      </c>
      <c r="N2" s="137"/>
      <c r="O2" s="132" t="s">
        <v>33</v>
      </c>
      <c r="P2" s="132"/>
      <c r="Q2" s="132" t="s">
        <v>33</v>
      </c>
      <c r="R2" s="132"/>
      <c r="S2" s="135"/>
      <c r="T2" s="135"/>
      <c r="U2" s="136"/>
      <c r="V2" s="136"/>
      <c r="W2" s="137"/>
      <c r="X2" s="137"/>
      <c r="Y2" s="137" t="s">
        <v>32</v>
      </c>
      <c r="Z2" s="137"/>
    </row>
    <row r="3" spans="1:27">
      <c r="A3" s="1"/>
      <c r="C3" s="59">
        <v>36760</v>
      </c>
      <c r="E3" s="132" t="s">
        <v>22</v>
      </c>
      <c r="F3" s="132"/>
      <c r="G3" s="132" t="s">
        <v>44</v>
      </c>
      <c r="H3" s="132"/>
      <c r="I3" s="137" t="s">
        <v>116</v>
      </c>
      <c r="J3" s="137"/>
      <c r="K3" s="132" t="s">
        <v>25</v>
      </c>
      <c r="L3" s="132"/>
      <c r="M3" s="137" t="s">
        <v>133</v>
      </c>
      <c r="N3" s="137"/>
      <c r="O3" s="132" t="s">
        <v>45</v>
      </c>
      <c r="P3" s="132"/>
      <c r="Q3" s="132" t="s">
        <v>34</v>
      </c>
      <c r="R3" s="132"/>
      <c r="S3" s="135" t="s">
        <v>89</v>
      </c>
      <c r="T3" s="135"/>
      <c r="U3" s="136" t="s">
        <v>90</v>
      </c>
      <c r="V3" s="136"/>
      <c r="W3" s="137" t="s">
        <v>35</v>
      </c>
      <c r="X3" s="137"/>
      <c r="Y3" s="137" t="s">
        <v>91</v>
      </c>
      <c r="Z3" s="137"/>
    </row>
    <row r="4" spans="1:27">
      <c r="A4" s="1"/>
      <c r="C4" s="59">
        <v>37856</v>
      </c>
      <c r="E4" s="130" t="s">
        <v>92</v>
      </c>
      <c r="F4" s="130"/>
      <c r="G4" s="130" t="s">
        <v>93</v>
      </c>
      <c r="H4" s="131"/>
      <c r="I4" s="144" t="s">
        <v>94</v>
      </c>
      <c r="J4" s="145"/>
      <c r="K4" s="130">
        <v>43182</v>
      </c>
      <c r="L4" s="131"/>
      <c r="M4" s="144" t="s">
        <v>134</v>
      </c>
      <c r="N4" s="145"/>
      <c r="O4" s="130" t="s">
        <v>95</v>
      </c>
      <c r="P4" s="131"/>
      <c r="Q4" s="130" t="s">
        <v>96</v>
      </c>
      <c r="R4" s="130"/>
      <c r="S4" s="140">
        <v>43617</v>
      </c>
      <c r="T4" s="141"/>
      <c r="U4" s="142" t="s">
        <v>97</v>
      </c>
      <c r="V4" s="143"/>
      <c r="W4" s="144">
        <v>43806</v>
      </c>
      <c r="X4" s="144"/>
      <c r="Y4" s="144" t="s">
        <v>99</v>
      </c>
      <c r="Z4" s="144"/>
    </row>
    <row r="5" spans="1:27" ht="52.8">
      <c r="B5" s="7" t="s">
        <v>9</v>
      </c>
      <c r="C5" s="9" t="s">
        <v>23</v>
      </c>
      <c r="D5" s="9" t="s">
        <v>24</v>
      </c>
      <c r="E5" s="26" t="s">
        <v>4</v>
      </c>
      <c r="F5" s="26" t="s">
        <v>5</v>
      </c>
      <c r="G5" s="26" t="s">
        <v>4</v>
      </c>
      <c r="H5" s="26" t="s">
        <v>5</v>
      </c>
      <c r="I5" s="35" t="s">
        <v>4</v>
      </c>
      <c r="J5" s="35" t="s">
        <v>5</v>
      </c>
      <c r="K5" s="26" t="s">
        <v>4</v>
      </c>
      <c r="L5" s="26" t="s">
        <v>5</v>
      </c>
      <c r="M5" s="35" t="s">
        <v>4</v>
      </c>
      <c r="N5" s="35" t="s">
        <v>5</v>
      </c>
      <c r="O5" s="26" t="s">
        <v>4</v>
      </c>
      <c r="P5" s="26" t="s">
        <v>5</v>
      </c>
      <c r="Q5" s="26" t="s">
        <v>4</v>
      </c>
      <c r="R5" s="26" t="s">
        <v>5</v>
      </c>
      <c r="S5" s="36" t="s">
        <v>4</v>
      </c>
      <c r="T5" s="36" t="s">
        <v>5</v>
      </c>
      <c r="U5" s="37" t="s">
        <v>4</v>
      </c>
      <c r="V5" s="37" t="s">
        <v>5</v>
      </c>
      <c r="W5" s="35" t="s">
        <v>4</v>
      </c>
      <c r="X5" s="35" t="s">
        <v>5</v>
      </c>
      <c r="Y5" s="35" t="s">
        <v>4</v>
      </c>
      <c r="Z5" s="35" t="s">
        <v>5</v>
      </c>
      <c r="AA5" s="8" t="s">
        <v>3</v>
      </c>
    </row>
    <row r="6" spans="1:27">
      <c r="A6" s="19" t="s">
        <v>36</v>
      </c>
      <c r="B6" s="17" t="s">
        <v>100</v>
      </c>
      <c r="C6" s="34">
        <v>36761</v>
      </c>
      <c r="D6" s="16" t="s">
        <v>113</v>
      </c>
      <c r="E6" s="49" t="s">
        <v>36</v>
      </c>
      <c r="F6" s="47">
        <v>15</v>
      </c>
      <c r="G6" s="49" t="s">
        <v>36</v>
      </c>
      <c r="H6" s="68">
        <v>12</v>
      </c>
      <c r="I6" s="69" t="s">
        <v>36</v>
      </c>
      <c r="J6" s="69"/>
      <c r="K6" s="70"/>
      <c r="L6" s="70"/>
      <c r="M6" s="73" t="s">
        <v>131</v>
      </c>
      <c r="N6" s="72"/>
      <c r="O6" s="75" t="s">
        <v>38</v>
      </c>
      <c r="P6" s="75">
        <v>17</v>
      </c>
      <c r="Q6" s="78" t="s">
        <v>37</v>
      </c>
      <c r="R6" s="78">
        <v>16</v>
      </c>
      <c r="S6" s="86"/>
      <c r="T6" s="86"/>
      <c r="U6" s="86" t="s">
        <v>37</v>
      </c>
      <c r="V6" s="86"/>
      <c r="AA6" s="1">
        <f>SUM(F6:Z6)</f>
        <v>60</v>
      </c>
    </row>
    <row r="7" spans="1:27" s="90" customFormat="1">
      <c r="A7" s="89" t="s">
        <v>38</v>
      </c>
      <c r="B7" s="90" t="s">
        <v>83</v>
      </c>
      <c r="C7" s="97">
        <v>37269</v>
      </c>
      <c r="D7" s="90" t="s">
        <v>41</v>
      </c>
      <c r="E7" s="94" t="s">
        <v>37</v>
      </c>
      <c r="F7" s="93">
        <v>11</v>
      </c>
      <c r="G7" s="92" t="s">
        <v>39</v>
      </c>
      <c r="H7" s="93"/>
      <c r="I7" s="93"/>
      <c r="J7" s="93"/>
      <c r="K7" s="93" t="s">
        <v>36</v>
      </c>
      <c r="L7" s="93">
        <v>15</v>
      </c>
      <c r="M7" s="93"/>
      <c r="N7" s="93"/>
      <c r="O7" s="93"/>
      <c r="P7" s="93"/>
      <c r="Q7" s="93" t="s">
        <v>37</v>
      </c>
      <c r="R7" s="93">
        <v>16</v>
      </c>
      <c r="S7" s="93" t="s">
        <v>36</v>
      </c>
      <c r="T7" s="93"/>
      <c r="U7" s="125" t="s">
        <v>131</v>
      </c>
      <c r="V7" s="93"/>
      <c r="AA7" s="90">
        <f>SUM(F7:Z7)</f>
        <v>42</v>
      </c>
    </row>
    <row r="8" spans="1:27" s="12" customFormat="1">
      <c r="A8" s="20" t="s">
        <v>37</v>
      </c>
      <c r="B8" s="21" t="s">
        <v>71</v>
      </c>
      <c r="C8" s="50">
        <v>37352</v>
      </c>
      <c r="D8" s="38" t="s">
        <v>119</v>
      </c>
      <c r="E8" s="49"/>
      <c r="F8" s="88"/>
      <c r="G8" s="43"/>
      <c r="K8" s="88" t="s">
        <v>38</v>
      </c>
      <c r="L8" s="88">
        <v>12</v>
      </c>
      <c r="M8" s="88"/>
      <c r="N8" s="88"/>
      <c r="O8" s="88"/>
      <c r="P8" s="88"/>
      <c r="Q8" s="73" t="s">
        <v>39</v>
      </c>
      <c r="R8" s="88"/>
      <c r="S8" s="88" t="s">
        <v>38</v>
      </c>
      <c r="T8" s="88"/>
      <c r="U8" s="124"/>
      <c r="V8" s="124"/>
      <c r="AA8" s="12">
        <f t="shared" ref="AA8:AA12" si="0">SUM(F8:Z8)</f>
        <v>12</v>
      </c>
    </row>
    <row r="9" spans="1:27" s="12" customFormat="1">
      <c r="A9" s="20" t="s">
        <v>129</v>
      </c>
      <c r="B9" s="17" t="s">
        <v>118</v>
      </c>
      <c r="C9" s="96">
        <v>37579</v>
      </c>
      <c r="D9" s="38" t="s">
        <v>47</v>
      </c>
      <c r="E9" s="49"/>
      <c r="F9" s="88"/>
      <c r="G9" s="52"/>
      <c r="H9" s="88"/>
      <c r="I9" s="88"/>
      <c r="J9" s="88"/>
      <c r="K9" s="88" t="s">
        <v>37</v>
      </c>
      <c r="L9" s="88">
        <v>11</v>
      </c>
      <c r="M9" s="88"/>
      <c r="N9" s="88"/>
      <c r="O9" s="88"/>
      <c r="P9" s="88"/>
      <c r="Q9" s="88"/>
      <c r="R9" s="88"/>
      <c r="S9" s="88"/>
      <c r="T9" s="88"/>
      <c r="U9" s="124"/>
      <c r="V9" s="124"/>
      <c r="AA9" s="12">
        <f t="shared" si="0"/>
        <v>11</v>
      </c>
    </row>
    <row r="10" spans="1:27" s="12" customFormat="1">
      <c r="A10" s="20" t="s">
        <v>129</v>
      </c>
      <c r="B10" s="17" t="s">
        <v>120</v>
      </c>
      <c r="C10" s="51">
        <v>37518</v>
      </c>
      <c r="D10" s="38" t="s">
        <v>48</v>
      </c>
      <c r="E10" s="49"/>
      <c r="F10" s="88"/>
      <c r="G10" s="52"/>
      <c r="H10" s="88"/>
      <c r="I10" s="88"/>
      <c r="J10" s="88"/>
      <c r="K10" s="88" t="s">
        <v>37</v>
      </c>
      <c r="L10" s="88">
        <v>11</v>
      </c>
      <c r="M10" s="88"/>
      <c r="N10" s="88"/>
      <c r="O10" s="88"/>
      <c r="P10" s="88"/>
      <c r="Q10" s="88"/>
      <c r="R10" s="88"/>
      <c r="S10" s="88"/>
      <c r="T10" s="88"/>
      <c r="U10" s="124"/>
      <c r="V10" s="124"/>
      <c r="AA10" s="12">
        <f t="shared" si="0"/>
        <v>11</v>
      </c>
    </row>
    <row r="11" spans="1:27" s="12" customFormat="1">
      <c r="A11" s="20" t="s">
        <v>143</v>
      </c>
      <c r="B11" s="17" t="s">
        <v>148</v>
      </c>
      <c r="C11" s="34">
        <v>37490</v>
      </c>
      <c r="D11" s="38" t="s">
        <v>113</v>
      </c>
      <c r="E11" s="49"/>
      <c r="F11" s="88"/>
      <c r="G11" s="52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 t="s">
        <v>37</v>
      </c>
      <c r="T11" s="88"/>
      <c r="U11" s="124"/>
      <c r="V11" s="124"/>
      <c r="AA11" s="12">
        <f t="shared" si="0"/>
        <v>0</v>
      </c>
    </row>
    <row r="12" spans="1:27" s="12" customFormat="1">
      <c r="A12" s="20" t="s">
        <v>143</v>
      </c>
      <c r="B12" s="17" t="s">
        <v>146</v>
      </c>
      <c r="C12" s="117">
        <v>37558</v>
      </c>
      <c r="D12" s="38" t="s">
        <v>113</v>
      </c>
      <c r="E12" s="49"/>
      <c r="F12" s="88"/>
      <c r="G12" s="52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 t="s">
        <v>37</v>
      </c>
      <c r="T12" s="88"/>
      <c r="U12" s="124"/>
      <c r="V12" s="124"/>
      <c r="AA12" s="12">
        <f t="shared" si="0"/>
        <v>0</v>
      </c>
    </row>
    <row r="13" spans="1:27">
      <c r="A13" s="19"/>
      <c r="B13" s="17"/>
      <c r="D13" s="16"/>
      <c r="E13" s="49"/>
      <c r="F13" s="47"/>
      <c r="G13" s="49"/>
      <c r="H13" s="68"/>
      <c r="I13" s="69"/>
      <c r="J13" s="69"/>
      <c r="K13" s="70"/>
      <c r="L13" s="70"/>
      <c r="M13" s="72"/>
      <c r="N13" s="72"/>
      <c r="O13" s="75"/>
      <c r="P13" s="75"/>
      <c r="Q13" s="78"/>
      <c r="R13" s="78"/>
      <c r="S13" s="86"/>
      <c r="T13" s="86"/>
      <c r="U13" s="86"/>
      <c r="V13" s="86"/>
    </row>
    <row r="14" spans="1:27">
      <c r="A14" s="19"/>
      <c r="B14" s="14"/>
      <c r="C14" s="14"/>
      <c r="D14" s="19" t="s">
        <v>6</v>
      </c>
      <c r="E14" s="49">
        <v>2</v>
      </c>
      <c r="F14" s="47"/>
      <c r="G14" s="49">
        <v>2</v>
      </c>
      <c r="H14" s="68"/>
      <c r="I14" s="69">
        <v>1</v>
      </c>
      <c r="J14" s="69"/>
      <c r="K14" s="70">
        <v>4</v>
      </c>
      <c r="L14" s="70"/>
      <c r="M14" s="72">
        <v>1</v>
      </c>
      <c r="N14" s="72"/>
      <c r="O14" s="75">
        <v>1</v>
      </c>
      <c r="P14" s="75"/>
      <c r="Q14" s="78">
        <v>3</v>
      </c>
      <c r="R14" s="78"/>
      <c r="S14" s="86">
        <v>4</v>
      </c>
      <c r="T14" s="86"/>
      <c r="U14" s="86">
        <v>2</v>
      </c>
      <c r="V14" s="86"/>
    </row>
    <row r="15" spans="1:27" s="10" customFormat="1">
      <c r="A15" s="19"/>
      <c r="B15" s="16"/>
      <c r="C15" s="16"/>
      <c r="D15" s="19" t="s">
        <v>7</v>
      </c>
      <c r="E15" s="49">
        <v>13</v>
      </c>
      <c r="F15" s="47"/>
      <c r="G15" s="49">
        <v>9</v>
      </c>
      <c r="H15" s="68"/>
      <c r="I15" s="69">
        <v>6</v>
      </c>
      <c r="J15" s="69"/>
      <c r="K15" s="70">
        <v>4</v>
      </c>
      <c r="L15" s="70"/>
      <c r="M15" s="72">
        <v>33</v>
      </c>
      <c r="N15" s="72"/>
      <c r="O15" s="75">
        <v>8</v>
      </c>
      <c r="P15" s="75"/>
      <c r="Q15" s="78">
        <v>7</v>
      </c>
      <c r="R15" s="78"/>
      <c r="S15" s="86">
        <v>4</v>
      </c>
      <c r="T15" s="86"/>
      <c r="U15" s="86">
        <v>15</v>
      </c>
      <c r="V15" s="86"/>
      <c r="W15" s="1"/>
      <c r="X15" s="1"/>
      <c r="Y15" s="1"/>
      <c r="Z15" s="1"/>
      <c r="AA15" s="1"/>
    </row>
    <row r="16" spans="1:27">
      <c r="A16" s="19"/>
      <c r="B16" s="16"/>
      <c r="C16" s="16"/>
      <c r="D16" s="16"/>
      <c r="E16" s="49"/>
      <c r="F16" s="47"/>
      <c r="G16" s="49"/>
      <c r="H16" s="68"/>
      <c r="O16" s="75"/>
      <c r="P16" s="75"/>
      <c r="Q16" s="78"/>
      <c r="R16" s="78"/>
      <c r="S16" s="86"/>
      <c r="T16" s="86"/>
      <c r="U16" s="86"/>
      <c r="V16" s="86"/>
    </row>
    <row r="17" spans="1:22">
      <c r="A17" s="19"/>
      <c r="B17" s="17"/>
      <c r="C17" s="17"/>
      <c r="D17" s="17"/>
      <c r="S17" s="86"/>
      <c r="T17" s="86"/>
      <c r="U17" s="86"/>
      <c r="V17" s="86"/>
    </row>
    <row r="18" spans="1:22">
      <c r="A18" s="19"/>
      <c r="B18" s="16"/>
      <c r="C18" s="53"/>
      <c r="D18" s="16"/>
      <c r="S18" s="86"/>
      <c r="T18" s="86"/>
    </row>
    <row r="19" spans="1:22">
      <c r="A19" s="19"/>
      <c r="B19" s="16"/>
      <c r="C19" s="16"/>
      <c r="D19" s="16"/>
    </row>
  </sheetData>
  <sortState ref="B12:D24">
    <sortCondition ref="B12"/>
  </sortState>
  <mergeCells count="44">
    <mergeCell ref="W3:X3"/>
    <mergeCell ref="Y3:Z3"/>
    <mergeCell ref="Q4:R4"/>
    <mergeCell ref="S4:T4"/>
    <mergeCell ref="U4:V4"/>
    <mergeCell ref="W4:X4"/>
    <mergeCell ref="Y4:Z4"/>
    <mergeCell ref="Q3:R3"/>
    <mergeCell ref="S3:T3"/>
    <mergeCell ref="U3:V3"/>
    <mergeCell ref="O4:P4"/>
    <mergeCell ref="O3:P3"/>
    <mergeCell ref="O1:P1"/>
    <mergeCell ref="U1:V1"/>
    <mergeCell ref="Y1:Z1"/>
    <mergeCell ref="Q2:R2"/>
    <mergeCell ref="S2:T2"/>
    <mergeCell ref="U2:V2"/>
    <mergeCell ref="W2:X2"/>
    <mergeCell ref="Y2:Z2"/>
    <mergeCell ref="Q1:R1"/>
    <mergeCell ref="S1:T1"/>
    <mergeCell ref="W1:X1"/>
    <mergeCell ref="E1:F1"/>
    <mergeCell ref="E2:F2"/>
    <mergeCell ref="G2:H2"/>
    <mergeCell ref="G1:H1"/>
    <mergeCell ref="O2:P2"/>
    <mergeCell ref="K2:L2"/>
    <mergeCell ref="K1:L1"/>
    <mergeCell ref="I1:J1"/>
    <mergeCell ref="I2:J2"/>
    <mergeCell ref="M1:N1"/>
    <mergeCell ref="M2:N2"/>
    <mergeCell ref="M3:N3"/>
    <mergeCell ref="M4:N4"/>
    <mergeCell ref="E3:F3"/>
    <mergeCell ref="E4:F4"/>
    <mergeCell ref="G3:H3"/>
    <mergeCell ref="G4:H4"/>
    <mergeCell ref="K3:L3"/>
    <mergeCell ref="K4:L4"/>
    <mergeCell ref="I3:J3"/>
    <mergeCell ref="I4:J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7"/>
  <sheetViews>
    <sheetView workbookViewId="0">
      <pane xSplit="4" ySplit="4" topLeftCell="U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3" customWidth="1"/>
    <col min="6" max="6" width="5.77734375" style="12" customWidth="1"/>
    <col min="7" max="7" width="5.77734375" style="43" customWidth="1"/>
    <col min="8" max="18" width="5.77734375" style="12" customWidth="1"/>
    <col min="19" max="27" width="5.77734375" style="1" customWidth="1"/>
    <col min="28" max="16384" width="9.33203125" style="1"/>
  </cols>
  <sheetData>
    <row r="1" spans="1:27" ht="26.25" customHeight="1">
      <c r="A1" s="1" t="s">
        <v>8</v>
      </c>
      <c r="D1" s="4" t="s">
        <v>13</v>
      </c>
      <c r="E1" s="133" t="s">
        <v>21</v>
      </c>
      <c r="F1" s="133"/>
      <c r="G1" s="133" t="s">
        <v>30</v>
      </c>
      <c r="H1" s="133"/>
      <c r="I1" s="134" t="s">
        <v>115</v>
      </c>
      <c r="J1" s="134"/>
      <c r="K1" s="133" t="s">
        <v>40</v>
      </c>
      <c r="L1" s="133"/>
      <c r="M1" s="133" t="s">
        <v>42</v>
      </c>
      <c r="N1" s="133"/>
      <c r="O1" s="134" t="s">
        <v>58</v>
      </c>
      <c r="P1" s="134"/>
      <c r="Q1" s="133" t="s">
        <v>85</v>
      </c>
      <c r="R1" s="133"/>
      <c r="S1" s="139" t="s">
        <v>43</v>
      </c>
      <c r="T1" s="139"/>
      <c r="U1" s="138" t="s">
        <v>86</v>
      </c>
      <c r="V1" s="138"/>
      <c r="W1" s="134" t="s">
        <v>87</v>
      </c>
      <c r="X1" s="134"/>
      <c r="Y1" s="134" t="s">
        <v>88</v>
      </c>
      <c r="Z1" s="134"/>
    </row>
    <row r="2" spans="1:27" ht="13.5" customHeight="1">
      <c r="A2" s="1"/>
      <c r="D2" s="4"/>
      <c r="E2" s="133" t="s">
        <v>31</v>
      </c>
      <c r="F2" s="133"/>
      <c r="G2" s="132" t="s">
        <v>32</v>
      </c>
      <c r="H2" s="132"/>
      <c r="I2" s="134" t="s">
        <v>31</v>
      </c>
      <c r="J2" s="134"/>
      <c r="K2" s="132" t="s">
        <v>31</v>
      </c>
      <c r="L2" s="132"/>
      <c r="M2" s="132" t="s">
        <v>33</v>
      </c>
      <c r="N2" s="132"/>
      <c r="O2" s="134" t="s">
        <v>32</v>
      </c>
      <c r="P2" s="134"/>
      <c r="Q2" s="132" t="s">
        <v>33</v>
      </c>
      <c r="R2" s="132"/>
      <c r="S2" s="135"/>
      <c r="T2" s="135"/>
      <c r="U2" s="136"/>
      <c r="V2" s="136"/>
      <c r="W2" s="137"/>
      <c r="X2" s="137"/>
      <c r="Y2" s="137" t="s">
        <v>32</v>
      </c>
      <c r="Z2" s="137"/>
    </row>
    <row r="3" spans="1:27">
      <c r="A3" s="1"/>
      <c r="C3" s="59">
        <v>36760</v>
      </c>
      <c r="E3" s="132" t="s">
        <v>22</v>
      </c>
      <c r="F3" s="132"/>
      <c r="G3" s="132" t="s">
        <v>44</v>
      </c>
      <c r="H3" s="132"/>
      <c r="I3" s="137" t="s">
        <v>116</v>
      </c>
      <c r="J3" s="137"/>
      <c r="K3" s="132" t="s">
        <v>25</v>
      </c>
      <c r="L3" s="132"/>
      <c r="M3" s="132" t="s">
        <v>45</v>
      </c>
      <c r="N3" s="132"/>
      <c r="O3" s="137" t="s">
        <v>59</v>
      </c>
      <c r="P3" s="137"/>
      <c r="Q3" s="132" t="s">
        <v>34</v>
      </c>
      <c r="R3" s="132"/>
      <c r="S3" s="135" t="s">
        <v>89</v>
      </c>
      <c r="T3" s="135"/>
      <c r="U3" s="136" t="s">
        <v>90</v>
      </c>
      <c r="V3" s="136"/>
      <c r="W3" s="137" t="s">
        <v>35</v>
      </c>
      <c r="X3" s="137"/>
      <c r="Y3" s="137" t="s">
        <v>91</v>
      </c>
      <c r="Z3" s="137"/>
    </row>
    <row r="4" spans="1:27">
      <c r="A4" s="1"/>
      <c r="C4" s="59">
        <v>37856</v>
      </c>
      <c r="E4" s="130" t="s">
        <v>92</v>
      </c>
      <c r="F4" s="130"/>
      <c r="G4" s="130" t="s">
        <v>93</v>
      </c>
      <c r="H4" s="131"/>
      <c r="I4" s="144" t="s">
        <v>94</v>
      </c>
      <c r="J4" s="145"/>
      <c r="K4" s="130">
        <v>43182</v>
      </c>
      <c r="L4" s="131"/>
      <c r="M4" s="130" t="s">
        <v>95</v>
      </c>
      <c r="N4" s="131"/>
      <c r="O4" s="144">
        <v>43582</v>
      </c>
      <c r="P4" s="145"/>
      <c r="Q4" s="130" t="s">
        <v>96</v>
      </c>
      <c r="R4" s="130"/>
      <c r="S4" s="140">
        <v>43617</v>
      </c>
      <c r="T4" s="141"/>
      <c r="U4" s="142" t="s">
        <v>97</v>
      </c>
      <c r="V4" s="143"/>
      <c r="W4" s="144">
        <v>43806</v>
      </c>
      <c r="X4" s="144"/>
      <c r="Y4" s="144" t="s">
        <v>99</v>
      </c>
      <c r="Z4" s="144"/>
    </row>
    <row r="5" spans="1:27" ht="52.8">
      <c r="B5" s="7" t="s">
        <v>2</v>
      </c>
      <c r="C5" s="9" t="s">
        <v>23</v>
      </c>
      <c r="D5" s="9" t="s">
        <v>24</v>
      </c>
      <c r="E5" s="26" t="s">
        <v>4</v>
      </c>
      <c r="F5" s="26" t="s">
        <v>5</v>
      </c>
      <c r="G5" s="26" t="s">
        <v>4</v>
      </c>
      <c r="H5" s="26" t="s">
        <v>5</v>
      </c>
      <c r="I5" s="35" t="s">
        <v>4</v>
      </c>
      <c r="J5" s="35" t="s">
        <v>5</v>
      </c>
      <c r="K5" s="26" t="s">
        <v>4</v>
      </c>
      <c r="L5" s="26" t="s">
        <v>5</v>
      </c>
      <c r="M5" s="26" t="s">
        <v>4</v>
      </c>
      <c r="N5" s="26" t="s">
        <v>5</v>
      </c>
      <c r="O5" s="35" t="s">
        <v>4</v>
      </c>
      <c r="P5" s="35" t="s">
        <v>5</v>
      </c>
      <c r="Q5" s="26" t="s">
        <v>4</v>
      </c>
      <c r="R5" s="26" t="s">
        <v>5</v>
      </c>
      <c r="S5" s="36" t="s">
        <v>4</v>
      </c>
      <c r="T5" s="36" t="s">
        <v>5</v>
      </c>
      <c r="U5" s="37" t="s">
        <v>4</v>
      </c>
      <c r="V5" s="37" t="s">
        <v>5</v>
      </c>
      <c r="W5" s="35" t="s">
        <v>4</v>
      </c>
      <c r="X5" s="35" t="s">
        <v>5</v>
      </c>
      <c r="Y5" s="35" t="s">
        <v>4</v>
      </c>
      <c r="Z5" s="35" t="s">
        <v>5</v>
      </c>
      <c r="AA5" s="8" t="s">
        <v>3</v>
      </c>
    </row>
    <row r="6" spans="1:27" s="90" customFormat="1">
      <c r="A6" s="89" t="s">
        <v>36</v>
      </c>
      <c r="B6" s="99" t="s">
        <v>49</v>
      </c>
      <c r="C6" s="100">
        <v>36952</v>
      </c>
      <c r="D6" s="101" t="s">
        <v>41</v>
      </c>
      <c r="E6" s="94" t="s">
        <v>36</v>
      </c>
      <c r="F6" s="93">
        <v>15</v>
      </c>
      <c r="G6" s="94" t="s">
        <v>36</v>
      </c>
      <c r="H6" s="93">
        <v>12</v>
      </c>
      <c r="I6" s="93"/>
      <c r="J6" s="93"/>
      <c r="K6" s="93" t="s">
        <v>36</v>
      </c>
      <c r="L6" s="93">
        <v>15</v>
      </c>
      <c r="M6" s="93"/>
      <c r="N6" s="93"/>
      <c r="O6" s="93"/>
      <c r="P6" s="93"/>
      <c r="Q6" s="93" t="s">
        <v>37</v>
      </c>
      <c r="R6" s="93">
        <v>16</v>
      </c>
      <c r="S6" s="93" t="s">
        <v>36</v>
      </c>
      <c r="T6" s="93"/>
      <c r="U6" s="93" t="s">
        <v>36</v>
      </c>
      <c r="V6" s="93"/>
      <c r="AA6" s="90">
        <f t="shared" ref="AA6:AA11" si="0">SUM(F6:Z6)</f>
        <v>58</v>
      </c>
    </row>
    <row r="7" spans="1:27" s="12" customFormat="1">
      <c r="A7" s="20" t="s">
        <v>38</v>
      </c>
      <c r="B7" s="17" t="s">
        <v>62</v>
      </c>
      <c r="C7" s="95">
        <v>37369</v>
      </c>
      <c r="D7" s="98" t="s">
        <v>11</v>
      </c>
      <c r="E7" s="49" t="s">
        <v>38</v>
      </c>
      <c r="F7" s="88">
        <v>12</v>
      </c>
      <c r="G7" s="49" t="s">
        <v>38</v>
      </c>
      <c r="H7" s="88">
        <v>9</v>
      </c>
      <c r="I7" s="88"/>
      <c r="J7" s="88"/>
      <c r="K7" s="88" t="s">
        <v>38</v>
      </c>
      <c r="L7" s="88">
        <v>12</v>
      </c>
      <c r="M7" s="73" t="s">
        <v>39</v>
      </c>
      <c r="N7" s="88"/>
      <c r="O7" s="88"/>
      <c r="P7" s="88"/>
      <c r="Q7" s="73" t="s">
        <v>39</v>
      </c>
      <c r="R7" s="88"/>
      <c r="S7" s="88" t="s">
        <v>38</v>
      </c>
      <c r="T7" s="88"/>
      <c r="U7" s="124"/>
      <c r="V7" s="124"/>
      <c r="AA7" s="12">
        <f t="shared" si="0"/>
        <v>33</v>
      </c>
    </row>
    <row r="8" spans="1:27">
      <c r="A8" s="19" t="s">
        <v>37</v>
      </c>
      <c r="B8" s="44" t="s">
        <v>112</v>
      </c>
      <c r="C8" s="51">
        <v>37736</v>
      </c>
      <c r="D8" s="16" t="s">
        <v>15</v>
      </c>
      <c r="E8" s="49"/>
      <c r="F8" s="68"/>
      <c r="G8" s="52" t="s">
        <v>39</v>
      </c>
      <c r="H8" s="68"/>
      <c r="I8" s="69"/>
      <c r="J8" s="69"/>
      <c r="K8" s="70" t="s">
        <v>37</v>
      </c>
      <c r="L8" s="70">
        <v>11</v>
      </c>
      <c r="M8" s="75"/>
      <c r="N8" s="75"/>
      <c r="O8" s="77"/>
      <c r="P8" s="77"/>
      <c r="Q8" s="78"/>
      <c r="R8" s="78"/>
      <c r="S8" s="86"/>
      <c r="T8" s="86"/>
      <c r="U8" s="86"/>
      <c r="V8" s="86"/>
      <c r="AA8" s="1">
        <f t="shared" si="0"/>
        <v>11</v>
      </c>
    </row>
    <row r="9" spans="1:27">
      <c r="A9" s="19" t="s">
        <v>37</v>
      </c>
      <c r="B9" s="21" t="s">
        <v>79</v>
      </c>
      <c r="C9" s="50">
        <v>37205</v>
      </c>
      <c r="D9" s="38" t="s">
        <v>12</v>
      </c>
      <c r="K9" s="70" t="s">
        <v>37</v>
      </c>
      <c r="L9" s="70">
        <v>11</v>
      </c>
      <c r="M9" s="75"/>
      <c r="N9" s="75"/>
      <c r="O9" s="77"/>
      <c r="P9" s="77"/>
      <c r="Q9" s="78"/>
      <c r="R9" s="78"/>
      <c r="S9" s="86"/>
      <c r="T9" s="86"/>
      <c r="U9" s="86"/>
      <c r="V9" s="86"/>
      <c r="AA9" s="1">
        <f t="shared" si="0"/>
        <v>11</v>
      </c>
    </row>
    <row r="10" spans="1:27">
      <c r="A10" s="19" t="s">
        <v>114</v>
      </c>
      <c r="B10" s="17" t="s">
        <v>100</v>
      </c>
      <c r="C10" s="34">
        <v>36761</v>
      </c>
      <c r="D10" s="16" t="s">
        <v>113</v>
      </c>
      <c r="E10" s="49"/>
      <c r="F10" s="71"/>
      <c r="G10" s="52"/>
      <c r="H10" s="71"/>
      <c r="I10" s="71" t="s">
        <v>36</v>
      </c>
      <c r="J10" s="71"/>
      <c r="K10" s="70"/>
      <c r="L10" s="70"/>
      <c r="M10" s="75"/>
      <c r="N10" s="75"/>
      <c r="O10" s="77" t="s">
        <v>36</v>
      </c>
      <c r="P10" s="77"/>
      <c r="Q10" s="78"/>
      <c r="R10" s="78"/>
      <c r="S10" s="86"/>
      <c r="T10" s="86"/>
      <c r="U10" s="86"/>
      <c r="V10" s="86"/>
      <c r="AA10" s="1">
        <f t="shared" si="0"/>
        <v>0</v>
      </c>
    </row>
    <row r="11" spans="1:27" ht="13.8">
      <c r="A11" s="19" t="s">
        <v>114</v>
      </c>
      <c r="B11" s="21" t="s">
        <v>128</v>
      </c>
      <c r="C11" s="118">
        <v>37433</v>
      </c>
      <c r="D11" s="38" t="s">
        <v>126</v>
      </c>
      <c r="K11" s="73" t="s">
        <v>39</v>
      </c>
      <c r="L11" s="71"/>
      <c r="M11" s="75"/>
      <c r="N11" s="75"/>
      <c r="O11" s="77"/>
      <c r="P11" s="77"/>
      <c r="Q11" s="78"/>
      <c r="R11" s="78"/>
      <c r="S11" s="86"/>
      <c r="T11" s="86"/>
      <c r="U11" s="86"/>
      <c r="V11" s="86"/>
      <c r="AA11" s="1">
        <f t="shared" si="0"/>
        <v>0</v>
      </c>
    </row>
    <row r="12" spans="1:27" s="16" customFormat="1">
      <c r="A12" s="19"/>
      <c r="B12" s="17"/>
      <c r="C12" s="29"/>
      <c r="D12" s="55"/>
      <c r="E12" s="54"/>
      <c r="F12" s="27"/>
      <c r="G12" s="54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87"/>
      <c r="T12" s="87"/>
      <c r="U12" s="87"/>
      <c r="V12" s="87"/>
    </row>
    <row r="13" spans="1:27" s="16" customFormat="1">
      <c r="A13" s="19"/>
      <c r="B13" s="14"/>
      <c r="C13" s="14"/>
      <c r="D13" s="19" t="s">
        <v>6</v>
      </c>
      <c r="E13" s="54">
        <v>2</v>
      </c>
      <c r="F13" s="27"/>
      <c r="G13" s="54">
        <v>3</v>
      </c>
      <c r="H13" s="27"/>
      <c r="I13" s="27">
        <v>1</v>
      </c>
      <c r="J13" s="27"/>
      <c r="K13" s="27">
        <v>5</v>
      </c>
      <c r="L13" s="27"/>
      <c r="M13" s="27">
        <v>1</v>
      </c>
      <c r="N13" s="27"/>
      <c r="O13" s="27">
        <v>1</v>
      </c>
      <c r="P13" s="27"/>
      <c r="Q13" s="27">
        <v>2</v>
      </c>
      <c r="R13" s="27"/>
      <c r="S13" s="87">
        <v>2</v>
      </c>
      <c r="T13" s="87"/>
      <c r="U13" s="87">
        <v>1</v>
      </c>
      <c r="V13" s="87"/>
    </row>
    <row r="14" spans="1:27" s="16" customFormat="1">
      <c r="A14" s="19"/>
      <c r="D14" s="19" t="s">
        <v>7</v>
      </c>
      <c r="E14" s="54">
        <v>8</v>
      </c>
      <c r="F14" s="27"/>
      <c r="G14" s="54">
        <v>10</v>
      </c>
      <c r="H14" s="27"/>
      <c r="I14" s="27">
        <v>9</v>
      </c>
      <c r="J14" s="27"/>
      <c r="K14" s="27">
        <v>5</v>
      </c>
      <c r="L14" s="27"/>
      <c r="M14" s="27">
        <v>11</v>
      </c>
      <c r="N14" s="27"/>
      <c r="O14" s="27">
        <v>2</v>
      </c>
      <c r="P14" s="27"/>
      <c r="Q14" s="27">
        <v>14</v>
      </c>
      <c r="R14" s="27"/>
      <c r="S14" s="87">
        <v>2</v>
      </c>
      <c r="T14" s="87"/>
      <c r="U14" s="87">
        <v>18</v>
      </c>
      <c r="V14" s="87"/>
    </row>
    <row r="15" spans="1:27" s="16" customFormat="1">
      <c r="A15" s="19"/>
      <c r="E15" s="54"/>
      <c r="F15" s="27"/>
      <c r="G15" s="54"/>
      <c r="H15" s="27"/>
      <c r="I15" s="17"/>
      <c r="J15" s="17"/>
      <c r="K15" s="27"/>
      <c r="L15" s="27"/>
      <c r="M15" s="27"/>
      <c r="N15" s="27"/>
      <c r="O15" s="27"/>
      <c r="P15" s="27"/>
      <c r="Q15" s="27"/>
      <c r="R15" s="27"/>
      <c r="S15" s="87"/>
      <c r="T15" s="87"/>
      <c r="U15" s="87"/>
      <c r="V15" s="87"/>
    </row>
    <row r="16" spans="1:27">
      <c r="M16" s="75"/>
      <c r="N16" s="75"/>
      <c r="Q16" s="78"/>
      <c r="R16" s="78"/>
      <c r="U16" s="86"/>
      <c r="V16" s="86"/>
    </row>
    <row r="17" spans="17:22">
      <c r="Q17" s="78"/>
      <c r="R17" s="78"/>
      <c r="U17" s="86"/>
      <c r="V17" s="86"/>
    </row>
  </sheetData>
  <sortState ref="B6:AK11">
    <sortCondition descending="1" ref="AA6:AA11"/>
  </sortState>
  <mergeCells count="44">
    <mergeCell ref="W3:X3"/>
    <mergeCell ref="Y3:Z3"/>
    <mergeCell ref="Q4:R4"/>
    <mergeCell ref="S4:T4"/>
    <mergeCell ref="U4:V4"/>
    <mergeCell ref="W4:X4"/>
    <mergeCell ref="Y4:Z4"/>
    <mergeCell ref="Q3:R3"/>
    <mergeCell ref="S3:T3"/>
    <mergeCell ref="U3:V3"/>
    <mergeCell ref="Y1:Z1"/>
    <mergeCell ref="Q2:R2"/>
    <mergeCell ref="S2:T2"/>
    <mergeCell ref="U2:V2"/>
    <mergeCell ref="W2:X2"/>
    <mergeCell ref="Y2:Z2"/>
    <mergeCell ref="Q1:R1"/>
    <mergeCell ref="S1:T1"/>
    <mergeCell ref="U1:V1"/>
    <mergeCell ref="W1:X1"/>
    <mergeCell ref="K3:L3"/>
    <mergeCell ref="M3:N3"/>
    <mergeCell ref="O3:P3"/>
    <mergeCell ref="K4:L4"/>
    <mergeCell ref="M4:N4"/>
    <mergeCell ref="O4:P4"/>
    <mergeCell ref="K1:L1"/>
    <mergeCell ref="M1:N1"/>
    <mergeCell ref="O1:P1"/>
    <mergeCell ref="I1:J1"/>
    <mergeCell ref="K2:L2"/>
    <mergeCell ref="M2:N2"/>
    <mergeCell ref="O2:P2"/>
    <mergeCell ref="I2:J2"/>
    <mergeCell ref="I3:J3"/>
    <mergeCell ref="I4:J4"/>
    <mergeCell ref="E1:F1"/>
    <mergeCell ref="E2:F2"/>
    <mergeCell ref="G2:H2"/>
    <mergeCell ref="G1:H1"/>
    <mergeCell ref="E4:F4"/>
    <mergeCell ref="G4:H4"/>
    <mergeCell ref="G3:H3"/>
    <mergeCell ref="E3:F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női 50</vt:lpstr>
      <vt:lpstr>női 55</vt:lpstr>
      <vt:lpstr>női 60</vt:lpstr>
      <vt:lpstr>női 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2009-10-10T10:04:13Z</cp:lastPrinted>
  <dcterms:created xsi:type="dcterms:W3CDTF">2003-03-16T13:41:38Z</dcterms:created>
  <dcterms:modified xsi:type="dcterms:W3CDTF">2019-11-14T12:46:36Z</dcterms:modified>
  <cp:category>kick-box</cp:category>
</cp:coreProperties>
</file>