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11" activeTab="17"/>
  </bookViews>
  <sheets>
    <sheet name="lány 32" sheetId="13127" r:id="rId1"/>
    <sheet name="lány 37" sheetId="13129" r:id="rId2"/>
    <sheet name="lány 42" sheetId="13121" r:id="rId3"/>
    <sheet name="lány 46" sheetId="13118" r:id="rId4"/>
    <sheet name="lány 50" sheetId="13116" r:id="rId5"/>
    <sheet name="lány 55" sheetId="2" r:id="rId6"/>
    <sheet name="lány 60" sheetId="13117" r:id="rId7"/>
    <sheet name="lány 65" sheetId="13120" r:id="rId8"/>
    <sheet name="lány +65" sheetId="13125" r:id="rId9"/>
    <sheet name="fiú 32" sheetId="13128" r:id="rId10"/>
    <sheet name="fiú 37" sheetId="13126" r:id="rId11"/>
    <sheet name="fiú 42" sheetId="26" r:id="rId12"/>
    <sheet name="fiú 47" sheetId="13112" r:id="rId13"/>
    <sheet name="fiú 52" sheetId="3892" r:id="rId14"/>
    <sheet name="fiú 57" sheetId="525" r:id="rId15"/>
    <sheet name="fiú 63" sheetId="13114" r:id="rId16"/>
    <sheet name="fiú 69" sheetId="4097" r:id="rId17"/>
    <sheet name="fiú +69" sheetId="12" r:id="rId18"/>
  </sheets>
  <calcPr calcId="125725"/>
</workbook>
</file>

<file path=xl/calcChain.xml><?xml version="1.0" encoding="utf-8"?>
<calcChain xmlns="http://schemas.openxmlformats.org/spreadsheetml/2006/main">
  <c r="Y15" i="12"/>
  <c r="AG11" i="4097"/>
  <c r="AG12"/>
  <c r="AE18" i="2"/>
  <c r="AE15" i="13116"/>
  <c r="AC9" i="13118" l="1"/>
  <c r="AC10"/>
  <c r="AE15" i="3892"/>
  <c r="AE15" i="13112"/>
  <c r="AE16"/>
  <c r="AE17"/>
  <c r="AE13" i="3892"/>
  <c r="AE14"/>
  <c r="AE17" i="2"/>
  <c r="Y11" i="12"/>
  <c r="Y12"/>
  <c r="Y13"/>
  <c r="Y14"/>
  <c r="AG10" i="4097"/>
  <c r="AG16" i="13114"/>
  <c r="AG18" i="525"/>
  <c r="AE14" i="13112"/>
  <c r="AC10" i="13117"/>
  <c r="AC11"/>
  <c r="AE15" i="2"/>
  <c r="AE16"/>
  <c r="AE14" i="13116"/>
  <c r="AE8"/>
  <c r="AE12"/>
  <c r="AE13"/>
  <c r="AG15" i="13114"/>
  <c r="AG17" i="525"/>
  <c r="AE12" i="3892" l="1"/>
  <c r="AE13" i="13112"/>
  <c r="AE13" i="26"/>
  <c r="AE14"/>
  <c r="AE14" i="13126"/>
  <c r="AC9" i="13117"/>
  <c r="AE8" i="3892"/>
  <c r="S6" i="13128"/>
  <c r="Y6" i="13129"/>
  <c r="AE13" i="2"/>
  <c r="AE14"/>
  <c r="AE11" i="26"/>
  <c r="AE12"/>
  <c r="AG15" i="525"/>
  <c r="AG16"/>
  <c r="AG12" i="13114"/>
  <c r="AG13"/>
  <c r="AG14"/>
  <c r="Y10" i="12"/>
  <c r="Y8"/>
  <c r="Y9"/>
  <c r="Y7"/>
  <c r="Y6"/>
  <c r="AG8" i="4097"/>
  <c r="AG9"/>
  <c r="AG9" i="13114"/>
  <c r="AG10" i="525"/>
  <c r="AE9" i="3892"/>
  <c r="AE10"/>
  <c r="AE9" i="13126"/>
  <c r="AA10" i="13125"/>
  <c r="Y7" i="13120"/>
  <c r="Y8"/>
  <c r="AE9" i="2"/>
  <c r="AE7"/>
  <c r="AE8"/>
  <c r="AE9" i="13116"/>
  <c r="AC8" i="13118"/>
  <c r="Y8" i="13129" l="1"/>
  <c r="Y7"/>
  <c r="AG10" i="13114"/>
  <c r="AG11"/>
  <c r="AG8"/>
  <c r="AG8" i="525"/>
  <c r="AG11"/>
  <c r="AG9"/>
  <c r="AG12"/>
  <c r="AG13"/>
  <c r="AG14"/>
  <c r="AE7" i="13112"/>
  <c r="AE8"/>
  <c r="AE11"/>
  <c r="AE12"/>
  <c r="AE7" i="26"/>
  <c r="AE10" i="13126"/>
  <c r="AE11"/>
  <c r="AE12"/>
  <c r="AE7"/>
  <c r="AE13"/>
  <c r="AA9" i="13125"/>
  <c r="AA8"/>
  <c r="AA6"/>
  <c r="AC7" i="13117"/>
  <c r="AE11" i="2"/>
  <c r="AE10"/>
  <c r="AE10" i="13116"/>
  <c r="AE11"/>
  <c r="Y6" i="13121"/>
  <c r="Y8"/>
  <c r="S7" i="13128"/>
  <c r="Q6" i="13127"/>
  <c r="Y7" i="13121"/>
  <c r="AC6" i="13118"/>
  <c r="AC7"/>
  <c r="AE7" i="13116"/>
  <c r="AE6"/>
  <c r="AC6" i="13117"/>
  <c r="AC8"/>
  <c r="Y6" i="13120"/>
  <c r="AA7" i="13125"/>
  <c r="AE6" i="13126"/>
  <c r="AE8"/>
  <c r="AE9" i="26"/>
  <c r="AE10"/>
  <c r="AE8"/>
  <c r="AE6"/>
  <c r="AE6" i="13112"/>
  <c r="AE10"/>
  <c r="AE9"/>
  <c r="AE11" i="3892"/>
  <c r="AE7"/>
  <c r="AE6"/>
  <c r="AG7" i="525"/>
  <c r="AG6"/>
  <c r="AG7" i="13114"/>
  <c r="AG6"/>
  <c r="AG7" i="4097"/>
  <c r="AG6"/>
  <c r="AE12" i="2"/>
  <c r="AE6"/>
</calcChain>
</file>

<file path=xl/sharedStrings.xml><?xml version="1.0" encoding="utf-8"?>
<sst xmlns="http://schemas.openxmlformats.org/spreadsheetml/2006/main" count="1953" uniqueCount="212">
  <si>
    <t>összes pont</t>
  </si>
  <si>
    <t>hely</t>
  </si>
  <si>
    <t>pont</t>
  </si>
  <si>
    <t>mérlegelt:</t>
  </si>
  <si>
    <t>indult:</t>
  </si>
  <si>
    <t>fiúk</t>
  </si>
  <si>
    <t>Szigetszentmiklós-Tököl SE</t>
  </si>
  <si>
    <t>Esztergomi KBSE</t>
  </si>
  <si>
    <t xml:space="preserve">kick-light     </t>
  </si>
  <si>
    <t>42 kg</t>
  </si>
  <si>
    <t>47 kg</t>
  </si>
  <si>
    <t>+69 kg</t>
  </si>
  <si>
    <t>52 kg</t>
  </si>
  <si>
    <t>57 kg</t>
  </si>
  <si>
    <t>69 kg</t>
  </si>
  <si>
    <t>lányok</t>
  </si>
  <si>
    <t>Veresegyház KBSE</t>
  </si>
  <si>
    <t>63 kg</t>
  </si>
  <si>
    <t>55 kg</t>
  </si>
  <si>
    <t>50 kg</t>
  </si>
  <si>
    <t>60 kg</t>
  </si>
  <si>
    <t>Combat "D" SC</t>
  </si>
  <si>
    <t>46 kg</t>
  </si>
  <si>
    <t>Karlovac Open</t>
  </si>
  <si>
    <t>Karlovac</t>
  </si>
  <si>
    <t>szül. idő</t>
  </si>
  <si>
    <t>klub</t>
  </si>
  <si>
    <t>Slovak Open</t>
  </si>
  <si>
    <t>Békéscsaba</t>
  </si>
  <si>
    <t>65 kg</t>
  </si>
  <si>
    <t>"B" kat.</t>
  </si>
  <si>
    <t>"C" kat.</t>
  </si>
  <si>
    <t>"A" kat.</t>
  </si>
  <si>
    <t>Budapest</t>
  </si>
  <si>
    <t>Esztergom</t>
  </si>
  <si>
    <t>1.</t>
  </si>
  <si>
    <t>Szikora Levente</t>
  </si>
  <si>
    <t>Diák-bajnokság</t>
  </si>
  <si>
    <t>Baráth Albert Károly</t>
  </si>
  <si>
    <t>Zrínyi Miklós KBA</t>
  </si>
  <si>
    <t>Szabó Dániel</t>
  </si>
  <si>
    <t>Gyöngyösi Kevin</t>
  </si>
  <si>
    <t>Rácz Kickboxing</t>
  </si>
  <si>
    <t>Koledics Dávid</t>
  </si>
  <si>
    <t>UP OB</t>
  </si>
  <si>
    <t>Pozsony</t>
  </si>
  <si>
    <t>Jászai Orsolya</t>
  </si>
  <si>
    <t>Nyergesújfalu KBSE</t>
  </si>
  <si>
    <t>Controll SE Szombathely</t>
  </si>
  <si>
    <t>Korcsok Nikolett</t>
  </si>
  <si>
    <t>Östör Barnabás</t>
  </si>
  <si>
    <t>Dinamica SE</t>
  </si>
  <si>
    <t>Török Karola</t>
  </si>
  <si>
    <t>+65 kg</t>
  </si>
  <si>
    <t>Kovács Laura Fanni</t>
  </si>
  <si>
    <t>Nagy Ramóna</t>
  </si>
  <si>
    <t>UP EB</t>
  </si>
  <si>
    <t>Szabó Bence</t>
  </si>
  <si>
    <t>LSP Team</t>
  </si>
  <si>
    <t>Czech Open</t>
  </si>
  <si>
    <t>Prága</t>
  </si>
  <si>
    <t>Mikulás Kupa</t>
  </si>
  <si>
    <t>Nagy Dávid</t>
  </si>
  <si>
    <t>Kovács Team</t>
  </si>
  <si>
    <t>Pataki Klaudia</t>
  </si>
  <si>
    <t>Austrian Classics</t>
  </si>
  <si>
    <t>ASVÖ Junior Challenge</t>
  </si>
  <si>
    <t>Croatia Open</t>
  </si>
  <si>
    <t>Innsbruck</t>
  </si>
  <si>
    <t>Kaba</t>
  </si>
  <si>
    <t>Zágráb</t>
  </si>
  <si>
    <t>Mattersburg</t>
  </si>
  <si>
    <t>Nagy Tamás</t>
  </si>
  <si>
    <t>Erdei Benjámin</t>
  </si>
  <si>
    <t>Kánai Kristóf</t>
  </si>
  <si>
    <t>Simon Dávid</t>
  </si>
  <si>
    <t>Varga Viktória</t>
  </si>
  <si>
    <t>Kertész Lili</t>
  </si>
  <si>
    <t>HED-LAND SSE</t>
  </si>
  <si>
    <t>Harcklub HRSE</t>
  </si>
  <si>
    <t>Kolozsvári Enikő</t>
  </si>
  <si>
    <t>Pálfalvi Panni</t>
  </si>
  <si>
    <t>Békéscsabai LTP SE</t>
  </si>
  <si>
    <t>Gazsó Ákos</t>
  </si>
  <si>
    <t>Makkai Anna Janka</t>
  </si>
  <si>
    <t>Bagi Nimród</t>
  </si>
  <si>
    <t>Pataki Barnabás</t>
  </si>
  <si>
    <t>Ábrahám Zoltán</t>
  </si>
  <si>
    <t>Solymosi Norbert</t>
  </si>
  <si>
    <t>Kozma Levente</t>
  </si>
  <si>
    <t>Németi Zsófia</t>
  </si>
  <si>
    <t>Mészáros Bence</t>
  </si>
  <si>
    <t>Vilhelm Zalán</t>
  </si>
  <si>
    <t>Tímár Boglárka</t>
  </si>
  <si>
    <t>Debreceni Bázis SKE</t>
  </si>
  <si>
    <t>Németi Bálint</t>
  </si>
  <si>
    <t>Demeter Gergő</t>
  </si>
  <si>
    <t>Kutina Open</t>
  </si>
  <si>
    <t>Kutina</t>
  </si>
  <si>
    <t>Koskócsák Márk Mihály</t>
  </si>
  <si>
    <t>Gönczi Máté</t>
  </si>
  <si>
    <t>I. Nádudvari Gasztro Kupa</t>
  </si>
  <si>
    <t>Magyar Világkupa</t>
  </si>
  <si>
    <t>II. Nádudvari Gsztro Kupa</t>
  </si>
  <si>
    <t>Nádudvar</t>
  </si>
  <si>
    <t>Dorog</t>
  </si>
  <si>
    <t>Győr</t>
  </si>
  <si>
    <t>2019.02.08-10</t>
  </si>
  <si>
    <t>2019.02.15-17</t>
  </si>
  <si>
    <t>2019.04.12-14</t>
  </si>
  <si>
    <t>2019.05.16-19</t>
  </si>
  <si>
    <t>2019.10.04-05</t>
  </si>
  <si>
    <t>2019.12.13-14</t>
  </si>
  <si>
    <t>37 kg</t>
  </si>
  <si>
    <t>Kustánczi Dáriusz Leopárd</t>
  </si>
  <si>
    <t>2.</t>
  </si>
  <si>
    <t>Hammer Máté</t>
  </si>
  <si>
    <t>3.</t>
  </si>
  <si>
    <t>Tarcsi Gergő</t>
  </si>
  <si>
    <t>Németh Kristóf</t>
  </si>
  <si>
    <t>9-16.</t>
  </si>
  <si>
    <t>5-8.</t>
  </si>
  <si>
    <t>Bullakaj Alexander</t>
  </si>
  <si>
    <t>Agrobio Classic KBC</t>
  </si>
  <si>
    <t>Zsolnai Laura</t>
  </si>
  <si>
    <t>Müncz Kata</t>
  </si>
  <si>
    <t>Rajos Léna</t>
  </si>
  <si>
    <t>younger cadet</t>
  </si>
  <si>
    <t>Zenkó Csilla</t>
  </si>
  <si>
    <t>Nagy Lilla</t>
  </si>
  <si>
    <t>Kis Réka</t>
  </si>
  <si>
    <t>Csepeli SzSE</t>
  </si>
  <si>
    <t>32 kg</t>
  </si>
  <si>
    <t>Kissebesi Vilmos</t>
  </si>
  <si>
    <t>Makkai Olivér</t>
  </si>
  <si>
    <t>Tóth Dénes</t>
  </si>
  <si>
    <t>Gombás Zsombor</t>
  </si>
  <si>
    <t>Trauninger Zalán</t>
  </si>
  <si>
    <t>Szigetszentmiklósi KBSE</t>
  </si>
  <si>
    <t>Soltvadkerti Dániel</t>
  </si>
  <si>
    <t>Szabó Zétény</t>
  </si>
  <si>
    <t>Baráth Patrik</t>
  </si>
  <si>
    <t>4.</t>
  </si>
  <si>
    <t>5.</t>
  </si>
  <si>
    <t>Homok Ádám</t>
  </si>
  <si>
    <t>Balogh Krisztián</t>
  </si>
  <si>
    <t>Szabó Márk Dominik</t>
  </si>
  <si>
    <t>Molisz Zoltán</t>
  </si>
  <si>
    <t>Kóbori Kovács Sándor</t>
  </si>
  <si>
    <t>Dragon SC</t>
  </si>
  <si>
    <t>Olsák Benjámin</t>
  </si>
  <si>
    <t>Mészáros Fülöp</t>
  </si>
  <si>
    <t>Bárdos Inez</t>
  </si>
  <si>
    <t>Gombás Alexandra</t>
  </si>
  <si>
    <t>Hideg Barbara</t>
  </si>
  <si>
    <t>Szögi Nóra</t>
  </si>
  <si>
    <t>Darányi Csenge</t>
  </si>
  <si>
    <t>Engi Martina</t>
  </si>
  <si>
    <t>Harmónia VSzSE</t>
  </si>
  <si>
    <t>Darázsi Málna</t>
  </si>
  <si>
    <t>Pálfi Viktória Dóra</t>
  </si>
  <si>
    <t>6.</t>
  </si>
  <si>
    <t>7.</t>
  </si>
  <si>
    <t>Szijj Gábor</t>
  </si>
  <si>
    <t>Kalmár Félix</t>
  </si>
  <si>
    <t>Szegedi Tamás</t>
  </si>
  <si>
    <t>Szikora Gellért</t>
  </si>
  <si>
    <t>Szegedi Küzdősport SE</t>
  </si>
  <si>
    <t>Bogos Botond</t>
  </si>
  <si>
    <t>Boros Dominik</t>
  </si>
  <si>
    <t>Prajda Szonja</t>
  </si>
  <si>
    <t>Tóth Anna</t>
  </si>
  <si>
    <t>Horváth Szabolcs</t>
  </si>
  <si>
    <t>Dóka Zalán</t>
  </si>
  <si>
    <t>Nagy Míra</t>
  </si>
  <si>
    <t>Juhász Kevend</t>
  </si>
  <si>
    <t>Gazsó Ármin</t>
  </si>
  <si>
    <t>Nádasdi-Vad Tamás</t>
  </si>
  <si>
    <t>Papp Huba</t>
  </si>
  <si>
    <t>Prikler Márk</t>
  </si>
  <si>
    <t>4Fight KBSzSE</t>
  </si>
  <si>
    <t>Lobitz Andor</t>
  </si>
  <si>
    <t>Németh Éva Anita</t>
  </si>
  <si>
    <t>Plajos Dominika</t>
  </si>
  <si>
    <t>Gönczi Team</t>
  </si>
  <si>
    <t>Cifra Diána</t>
  </si>
  <si>
    <t>Deák Petra</t>
  </si>
  <si>
    <t>Fontana KBSE</t>
  </si>
  <si>
    <t>Zenkó László</t>
  </si>
  <si>
    <t>Radócz András</t>
  </si>
  <si>
    <t>Supreme Fight</t>
  </si>
  <si>
    <t>Bogár Dávid</t>
  </si>
  <si>
    <t>Papp Dániel</t>
  </si>
  <si>
    <t>Kereékgyártó Péter</t>
  </si>
  <si>
    <t>TVSE</t>
  </si>
  <si>
    <t>Soróczki Csaba</t>
  </si>
  <si>
    <t>Eszenyi Zsolt</t>
  </si>
  <si>
    <t>Dittrich Martin Zoltán</t>
  </si>
  <si>
    <t>junior</t>
  </si>
  <si>
    <t>Kalmár Levente</t>
  </si>
  <si>
    <t>Solymosi Bence</t>
  </si>
  <si>
    <t>Wallandt Gergő</t>
  </si>
  <si>
    <t>Karai Zétény</t>
  </si>
  <si>
    <t>Lévai-Hangyássy Botond</t>
  </si>
  <si>
    <t>Bujalka István Benedek</t>
  </si>
  <si>
    <t>Lakosi Márton</t>
  </si>
  <si>
    <t>Pap Nikola</t>
  </si>
  <si>
    <t>East Centrum VSzSE</t>
  </si>
  <si>
    <t>Szatmári Bianka Barbara</t>
  </si>
  <si>
    <t>2019.08.26-31</t>
  </si>
  <si>
    <t>17-32.</t>
  </si>
  <si>
    <t>8.</t>
  </si>
</sst>
</file>

<file path=xl/styles.xml><?xml version="1.0" encoding="utf-8"?>
<styleSheet xmlns="http://schemas.openxmlformats.org/spreadsheetml/2006/main">
  <numFmts count="1">
    <numFmt numFmtId="164" formatCode="yyyy/mm/dd;@"/>
  </numFmts>
  <fonts count="36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00B050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rgb="FF0070C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3" borderId="0" applyNumberFormat="0" applyBorder="0" applyAlignment="0" applyProtection="0"/>
    <xf numFmtId="0" fontId="21" fillId="7" borderId="1" applyNumberFormat="0" applyAlignment="0" applyProtection="0"/>
    <xf numFmtId="0" fontId="12" fillId="20" borderId="2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4" fillId="0" borderId="6" applyNumberFormat="0" applyFill="0" applyAlignment="0" applyProtection="0"/>
    <xf numFmtId="0" fontId="20" fillId="21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5" fillId="22" borderId="7" applyNumberFormat="0" applyFont="0" applyAlignment="0" applyProtection="0"/>
    <xf numFmtId="0" fontId="16" fillId="7" borderId="8" applyNumberFormat="0" applyAlignment="0" applyProtection="0"/>
    <xf numFmtId="0" fontId="8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22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46" applyFont="1" applyBorder="1"/>
    <xf numFmtId="0" fontId="2" fillId="0" borderId="0" xfId="0" applyFont="1" applyBorder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46" applyFont="1" applyBorder="1" applyAlignment="1">
      <alignment horizont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14" fontId="1" fillId="0" borderId="0" xfId="0" applyNumberFormat="1" applyFont="1" applyFill="1" applyAlignment="1">
      <alignment horizontal="center"/>
    </xf>
    <xf numFmtId="0" fontId="1" fillId="0" borderId="0" xfId="4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40" applyFont="1"/>
    <xf numFmtId="14" fontId="1" fillId="0" borderId="0" xfId="42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14" fontId="1" fillId="0" borderId="0" xfId="42" applyNumberFormat="1" applyFont="1" applyFill="1" applyAlignment="1">
      <alignment horizontal="center"/>
    </xf>
    <xf numFmtId="0" fontId="24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46" applyFont="1" applyFill="1" applyBorder="1"/>
    <xf numFmtId="0" fontId="1" fillId="0" borderId="0" xfId="39" applyFont="1" applyFill="1" applyAlignment="1">
      <alignment horizontal="left"/>
    </xf>
    <xf numFmtId="0" fontId="1" fillId="0" borderId="0" xfId="39" applyFont="1" applyFill="1" applyBorder="1"/>
    <xf numFmtId="0" fontId="1" fillId="0" borderId="0" xfId="44" applyFont="1" applyFill="1"/>
    <xf numFmtId="0" fontId="2" fillId="0" borderId="0" xfId="0" applyFont="1" applyAlignment="1">
      <alignment horizontal="center"/>
    </xf>
    <xf numFmtId="14" fontId="1" fillId="0" borderId="0" xfId="39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23" borderId="0" xfId="0" applyFont="1" applyFill="1" applyAlignment="1">
      <alignment horizontal="center" textRotation="90"/>
    </xf>
    <xf numFmtId="0" fontId="1" fillId="0" borderId="0" xfId="43" applyFont="1" applyFill="1" applyAlignment="1">
      <alignment horizontal="left"/>
    </xf>
    <xf numFmtId="14" fontId="1" fillId="0" borderId="0" xfId="52" applyNumberFormat="1" applyFont="1" applyFill="1" applyAlignment="1">
      <alignment horizontal="center" vertical="top" wrapText="1"/>
    </xf>
    <xf numFmtId="0" fontId="27" fillId="0" borderId="0" xfId="0" applyFont="1" applyBorder="1" applyAlignment="1">
      <alignment horizontal="right"/>
    </xf>
    <xf numFmtId="0" fontId="27" fillId="0" borderId="0" xfId="46" applyFont="1" applyBorder="1"/>
    <xf numFmtId="14" fontId="27" fillId="0" borderId="0" xfId="42" applyNumberFormat="1" applyFont="1" applyFill="1" applyAlignment="1">
      <alignment horizontal="center"/>
    </xf>
    <xf numFmtId="0" fontId="27" fillId="0" borderId="0" xfId="0" applyFont="1" applyFill="1" applyBorder="1"/>
    <xf numFmtId="0" fontId="27" fillId="0" borderId="0" xfId="0" applyFont="1" applyBorder="1"/>
    <xf numFmtId="0" fontId="1" fillId="0" borderId="0" xfId="46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26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left"/>
    </xf>
    <xf numFmtId="0" fontId="1" fillId="24" borderId="0" xfId="0" applyFont="1" applyFill="1" applyBorder="1"/>
    <xf numFmtId="0" fontId="28" fillId="0" borderId="0" xfId="0" applyFont="1" applyFill="1"/>
    <xf numFmtId="0" fontId="28" fillId="0" borderId="0" xfId="0" applyFont="1" applyFill="1" applyAlignment="1">
      <alignment horizontal="right"/>
    </xf>
    <xf numFmtId="14" fontId="1" fillId="23" borderId="0" xfId="0" applyNumberFormat="1" applyFont="1" applyFill="1" applyAlignment="1">
      <alignment horizontal="center"/>
    </xf>
    <xf numFmtId="0" fontId="2" fillId="0" borderId="0" xfId="40" applyFont="1"/>
    <xf numFmtId="0" fontId="2" fillId="0" borderId="0" xfId="37" applyFont="1" applyFill="1" applyBorder="1"/>
    <xf numFmtId="0" fontId="2" fillId="0" borderId="0" xfId="38" applyFont="1" applyBorder="1"/>
    <xf numFmtId="164" fontId="1" fillId="0" borderId="0" xfId="0" applyNumberFormat="1" applyFont="1" applyFill="1" applyAlignment="1">
      <alignment horizontal="center"/>
    </xf>
    <xf numFmtId="164" fontId="1" fillId="23" borderId="0" xfId="0" applyNumberFormat="1" applyFont="1" applyFill="1" applyAlignment="1">
      <alignment horizontal="center"/>
    </xf>
    <xf numFmtId="0" fontId="2" fillId="0" borderId="0" xfId="41" applyFont="1" applyFill="1" applyBorder="1"/>
    <xf numFmtId="0" fontId="29" fillId="0" borderId="0" xfId="0" applyFont="1" applyFill="1"/>
    <xf numFmtId="0" fontId="2" fillId="0" borderId="0" xfId="46" applyFont="1" applyFill="1" applyBorder="1"/>
    <xf numFmtId="0" fontId="2" fillId="0" borderId="0" xfId="44" applyFont="1" applyFill="1"/>
    <xf numFmtId="14" fontId="30" fillId="0" borderId="0" xfId="42" applyNumberFormat="1" applyFont="1" applyFill="1" applyAlignment="1">
      <alignment horizontal="center"/>
    </xf>
    <xf numFmtId="14" fontId="30" fillId="0" borderId="0" xfId="0" applyNumberFormat="1" applyFont="1" applyFill="1" applyAlignment="1">
      <alignment horizontal="center"/>
    </xf>
    <xf numFmtId="14" fontId="30" fillId="0" borderId="0" xfId="0" applyNumberFormat="1" applyFont="1" applyAlignment="1">
      <alignment horizontal="center"/>
    </xf>
    <xf numFmtId="14" fontId="1" fillId="0" borderId="0" xfId="53" applyNumberFormat="1" applyFont="1" applyFill="1" applyBorder="1" applyAlignment="1">
      <alignment horizontal="center"/>
    </xf>
    <xf numFmtId="14" fontId="30" fillId="23" borderId="0" xfId="0" applyNumberFormat="1" applyFont="1" applyFill="1" applyAlignment="1">
      <alignment horizontal="center"/>
    </xf>
    <xf numFmtId="0" fontId="1" fillId="0" borderId="0" xfId="0" applyFont="1" applyFill="1" applyAlignment="1"/>
    <xf numFmtId="14" fontId="1" fillId="0" borderId="0" xfId="0" applyNumberFormat="1" applyFont="1" applyFill="1" applyAlignment="1">
      <alignment horizontal="center" wrapText="1"/>
    </xf>
    <xf numFmtId="0" fontId="29" fillId="0" borderId="0" xfId="38" applyFont="1" applyFill="1" applyBorder="1"/>
    <xf numFmtId="14" fontId="1" fillId="0" borderId="0" xfId="54" applyNumberFormat="1" applyFont="1" applyFill="1" applyBorder="1" applyAlignment="1">
      <alignment horizontal="center"/>
    </xf>
    <xf numFmtId="14" fontId="1" fillId="0" borderId="0" xfId="52" applyNumberFormat="1" applyFont="1" applyAlignment="1">
      <alignment horizontal="center" vertical="top" wrapText="1"/>
    </xf>
    <xf numFmtId="0" fontId="1" fillId="0" borderId="0" xfId="45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4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14" fontId="32" fillId="0" borderId="0" xfId="0" applyNumberFormat="1" applyFont="1" applyAlignment="1">
      <alignment horizontal="center"/>
    </xf>
    <xf numFmtId="0" fontId="32" fillId="0" borderId="0" xfId="44" applyFont="1" applyFill="1"/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/>
    <xf numFmtId="0" fontId="32" fillId="0" borderId="0" xfId="0" applyFont="1"/>
    <xf numFmtId="0" fontId="32" fillId="0" borderId="0" xfId="0" applyFont="1" applyFill="1" applyBorder="1"/>
    <xf numFmtId="14" fontId="1" fillId="0" borderId="0" xfId="55" applyNumberFormat="1" applyFont="1" applyFill="1" applyAlignment="1">
      <alignment horizontal="center"/>
    </xf>
    <xf numFmtId="14" fontId="3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/>
    <xf numFmtId="14" fontId="33" fillId="0" borderId="0" xfId="56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/>
    <xf numFmtId="14" fontId="33" fillId="0" borderId="0" xfId="57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14" fontId="33" fillId="0" borderId="0" xfId="58" applyNumberFormat="1" applyFont="1" applyFill="1" applyAlignment="1">
      <alignment horizontal="center"/>
    </xf>
    <xf numFmtId="0" fontId="33" fillId="0" borderId="0" xfId="40" applyFont="1"/>
    <xf numFmtId="14" fontId="2" fillId="0" borderId="0" xfId="0" applyNumberFormat="1" applyFont="1" applyFill="1" applyAlignment="1">
      <alignment horizontal="center"/>
    </xf>
    <xf numFmtId="0" fontId="33" fillId="0" borderId="0" xfId="39" applyFont="1" applyFill="1" applyAlignment="1">
      <alignment horizontal="left"/>
    </xf>
    <xf numFmtId="0" fontId="33" fillId="0" borderId="0" xfId="39" applyFont="1" applyFill="1" applyBorder="1"/>
    <xf numFmtId="0" fontId="33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24" borderId="0" xfId="53" applyNumberFormat="1" applyFont="1" applyFill="1" applyBorder="1" applyAlignment="1">
      <alignment horizontal="center"/>
    </xf>
    <xf numFmtId="14" fontId="1" fillId="0" borderId="0" xfId="42" applyNumberFormat="1" applyFont="1" applyAlignment="1">
      <alignment horizontal="center"/>
    </xf>
    <xf numFmtId="14" fontId="1" fillId="0" borderId="0" xfId="45" applyNumberFormat="1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2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14" fontId="3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0" borderId="0" xfId="39" applyFont="1" applyFill="1" applyAlignment="1">
      <alignment horizontal="left"/>
    </xf>
    <xf numFmtId="0" fontId="2" fillId="0" borderId="0" xfId="39" applyFont="1" applyFill="1" applyBorder="1"/>
    <xf numFmtId="0" fontId="34" fillId="0" borderId="0" xfId="0" applyFont="1" applyFill="1"/>
    <xf numFmtId="14" fontId="1" fillId="23" borderId="0" xfId="0" applyNumberFormat="1" applyFont="1" applyFill="1" applyAlignment="1">
      <alignment horizontal="center" wrapText="1"/>
    </xf>
    <xf numFmtId="0" fontId="29" fillId="0" borderId="0" xfId="38" applyFont="1" applyBorder="1"/>
    <xf numFmtId="0" fontId="35" fillId="0" borderId="0" xfId="0" applyFont="1" applyBorder="1" applyAlignment="1">
      <alignment horizontal="right"/>
    </xf>
    <xf numFmtId="0" fontId="35" fillId="0" borderId="0" xfId="0" applyFont="1" applyFill="1" applyAlignment="1">
      <alignment horizontal="left"/>
    </xf>
    <xf numFmtId="14" fontId="35" fillId="0" borderId="0" xfId="0" applyNumberFormat="1" applyFont="1" applyFill="1" applyAlignment="1">
      <alignment horizontal="center"/>
    </xf>
    <xf numFmtId="0" fontId="35" fillId="0" borderId="0" xfId="44" applyFont="1" applyFill="1"/>
    <xf numFmtId="49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Border="1"/>
    <xf numFmtId="0" fontId="2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Fill="1"/>
    <xf numFmtId="14" fontId="27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>
      <alignment horizontal="right"/>
    </xf>
    <xf numFmtId="14" fontId="27" fillId="0" borderId="0" xfId="52" applyNumberFormat="1" applyFont="1" applyFill="1" applyAlignment="1">
      <alignment horizontal="center" vertical="top" wrapText="1"/>
    </xf>
    <xf numFmtId="0" fontId="1" fillId="0" borderId="0" xfId="40" applyFont="1" applyFill="1"/>
    <xf numFmtId="0" fontId="33" fillId="0" borderId="0" xfId="0" applyFont="1" applyFill="1" applyAlignment="1">
      <alignment horizontal="right"/>
    </xf>
    <xf numFmtId="0" fontId="27" fillId="0" borderId="0" xfId="40" applyFont="1" applyFill="1"/>
    <xf numFmtId="14" fontId="1" fillId="0" borderId="0" xfId="58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33" fillId="0" borderId="0" xfId="40" applyFont="1" applyFill="1"/>
    <xf numFmtId="14" fontId="27" fillId="0" borderId="0" xfId="0" applyNumberFormat="1" applyFont="1" applyFill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/>
    </xf>
    <xf numFmtId="0" fontId="2" fillId="0" borderId="0" xfId="40" applyFont="1" applyFill="1"/>
    <xf numFmtId="0" fontId="1" fillId="0" borderId="0" xfId="45" applyFont="1" applyFill="1" applyBorder="1"/>
    <xf numFmtId="0" fontId="27" fillId="0" borderId="0" xfId="41" applyFont="1" applyFill="1" applyBorder="1"/>
    <xf numFmtId="0" fontId="2" fillId="0" borderId="0" xfId="38" applyFont="1" applyFill="1" applyBorder="1"/>
    <xf numFmtId="14" fontId="27" fillId="0" borderId="0" xfId="54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43" applyFont="1" applyFill="1" applyAlignment="1">
      <alignment horizontal="left"/>
    </xf>
    <xf numFmtId="164" fontId="27" fillId="0" borderId="0" xfId="0" applyNumberFormat="1" applyFont="1" applyFill="1" applyAlignment="1">
      <alignment horizontal="center"/>
    </xf>
    <xf numFmtId="0" fontId="27" fillId="0" borderId="0" xfId="44" applyFont="1" applyFill="1"/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27" fillId="0" borderId="0" xfId="42" applyNumberFormat="1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left"/>
    </xf>
    <xf numFmtId="14" fontId="27" fillId="0" borderId="0" xfId="59" applyNumberFormat="1" applyFont="1" applyAlignment="1">
      <alignment horizontal="center"/>
    </xf>
    <xf numFmtId="14" fontId="27" fillId="0" borderId="0" xfId="40" applyNumberFormat="1" applyFont="1" applyFill="1" applyAlignment="1">
      <alignment horizontal="center"/>
    </xf>
    <xf numFmtId="1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14" fontId="26" fillId="23" borderId="0" xfId="0" applyNumberFormat="1" applyFont="1" applyFill="1" applyAlignment="1">
      <alignment horizontal="center"/>
    </xf>
    <xf numFmtId="0" fontId="26" fillId="23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0" fontId="2" fillId="25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14" fontId="26" fillId="25" borderId="0" xfId="0" applyNumberFormat="1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14" fontId="26" fillId="26" borderId="0" xfId="0" applyNumberFormat="1" applyFont="1" applyFill="1" applyAlignment="1">
      <alignment horizontal="center"/>
    </xf>
    <xf numFmtId="0" fontId="26" fillId="26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6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9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1" builtinId="11" customBuiltin="1"/>
    <cellStyle name="Hivatkozott cella" xfId="35" builtinId="24" customBuiltin="1"/>
    <cellStyle name="Jegyzet" xfId="47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8" builtinId="21" customBuiltin="1"/>
    <cellStyle name="Magyarázó szöveg" xfId="28" builtinId="53" customBuiltin="1"/>
    <cellStyle name="Normál" xfId="0" builtinId="0"/>
    <cellStyle name="Normál_felnőtt low-kick OB" xfId="37"/>
    <cellStyle name="Normál_férfi 81" xfId="38"/>
    <cellStyle name="Normál_fiú +32" xfId="58"/>
    <cellStyle name="Normál_fiú 25" xfId="57"/>
    <cellStyle name="Normál_fiú 28" xfId="56"/>
    <cellStyle name="Normál_fiú 28 kg" xfId="55"/>
    <cellStyle name="Normál_fiú 32" xfId="39"/>
    <cellStyle name="Normál_fiú 32 kg" xfId="52"/>
    <cellStyle name="Normál_fiú 37" xfId="40"/>
    <cellStyle name="Normál_fiú 37_1" xfId="53"/>
    <cellStyle name="Normál_fiú 42" xfId="41"/>
    <cellStyle name="Normál_fiú 47" xfId="54"/>
    <cellStyle name="Normál_lány 42" xfId="42"/>
    <cellStyle name="Normál_lány 42_1" xfId="43"/>
    <cellStyle name="Normál_lány 46" xfId="44"/>
    <cellStyle name="Normál_lány 47" xfId="45"/>
    <cellStyle name="Normál_lány 50" xfId="46"/>
    <cellStyle name="Normál_Újkígyós" xfId="59"/>
    <cellStyle name="Összesen" xfId="50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3" sqref="C13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17" width="5.77734375" style="2" customWidth="1"/>
    <col min="18" max="16384" width="9.33203125" style="9"/>
  </cols>
  <sheetData>
    <row r="1" spans="1:18" ht="30" customHeight="1">
      <c r="A1" s="20" t="s">
        <v>15</v>
      </c>
      <c r="D1" s="16" t="s">
        <v>8</v>
      </c>
      <c r="E1" s="211" t="s">
        <v>27</v>
      </c>
      <c r="F1" s="211"/>
      <c r="G1" s="212" t="s">
        <v>59</v>
      </c>
      <c r="H1" s="212"/>
      <c r="I1" s="212" t="s">
        <v>103</v>
      </c>
      <c r="J1" s="212"/>
      <c r="K1" s="212" t="s">
        <v>97</v>
      </c>
      <c r="L1" s="212"/>
      <c r="M1" s="212" t="s">
        <v>61</v>
      </c>
      <c r="N1" s="212"/>
      <c r="O1" s="212" t="s">
        <v>67</v>
      </c>
      <c r="P1" s="212"/>
    </row>
    <row r="2" spans="1:18" ht="13.5" customHeight="1">
      <c r="A2" s="9"/>
      <c r="D2" s="16"/>
      <c r="E2" s="213" t="s">
        <v>31</v>
      </c>
      <c r="F2" s="213"/>
      <c r="G2" s="210" t="s">
        <v>31</v>
      </c>
      <c r="H2" s="210"/>
      <c r="I2" s="210"/>
      <c r="J2" s="210"/>
      <c r="K2" s="210" t="s">
        <v>31</v>
      </c>
      <c r="L2" s="210"/>
      <c r="M2" s="210"/>
      <c r="N2" s="210"/>
      <c r="O2" s="210" t="s">
        <v>31</v>
      </c>
      <c r="P2" s="210"/>
    </row>
    <row r="3" spans="1:18">
      <c r="A3" s="9"/>
      <c r="C3" s="82">
        <v>37855</v>
      </c>
      <c r="E3" s="213" t="s">
        <v>45</v>
      </c>
      <c r="F3" s="213"/>
      <c r="G3" s="210" t="s">
        <v>60</v>
      </c>
      <c r="H3" s="210"/>
      <c r="I3" s="210" t="s">
        <v>69</v>
      </c>
      <c r="J3" s="210"/>
      <c r="K3" s="210" t="s">
        <v>98</v>
      </c>
      <c r="L3" s="210"/>
      <c r="M3" s="210" t="s">
        <v>34</v>
      </c>
      <c r="N3" s="210"/>
      <c r="O3" s="210" t="s">
        <v>70</v>
      </c>
      <c r="P3" s="210"/>
    </row>
    <row r="4" spans="1:18">
      <c r="A4" s="9"/>
      <c r="C4" s="82">
        <v>38952</v>
      </c>
      <c r="E4" s="214" t="s">
        <v>108</v>
      </c>
      <c r="F4" s="215"/>
      <c r="G4" s="216" t="s">
        <v>111</v>
      </c>
      <c r="H4" s="216"/>
      <c r="I4" s="216">
        <v>43778</v>
      </c>
      <c r="J4" s="216"/>
      <c r="K4" s="216">
        <v>43779</v>
      </c>
      <c r="L4" s="216"/>
      <c r="M4" s="216">
        <v>43806</v>
      </c>
      <c r="N4" s="216"/>
      <c r="O4" s="216" t="s">
        <v>112</v>
      </c>
      <c r="P4" s="216"/>
    </row>
    <row r="5" spans="1:18" ht="52.8">
      <c r="B5" s="23" t="s">
        <v>132</v>
      </c>
      <c r="C5" s="13" t="s">
        <v>25</v>
      </c>
      <c r="D5" s="13" t="s">
        <v>26</v>
      </c>
      <c r="E5" s="53" t="s">
        <v>1</v>
      </c>
      <c r="F5" s="53" t="s">
        <v>2</v>
      </c>
      <c r="G5" s="63" t="s">
        <v>1</v>
      </c>
      <c r="H5" s="6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12" t="s">
        <v>0</v>
      </c>
    </row>
    <row r="6" spans="1:18" s="111" customFormat="1">
      <c r="A6" s="102" t="s">
        <v>35</v>
      </c>
      <c r="B6" s="111" t="s">
        <v>128</v>
      </c>
      <c r="C6" s="119">
        <v>39478</v>
      </c>
      <c r="D6" s="111" t="s">
        <v>58</v>
      </c>
      <c r="E6" s="108" t="s">
        <v>115</v>
      </c>
      <c r="F6" s="107">
        <v>9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>
        <f>SUM(E6:P6)</f>
        <v>9</v>
      </c>
      <c r="R6" s="111" t="s">
        <v>127</v>
      </c>
    </row>
    <row r="7" spans="1:18" s="60" customFormat="1">
      <c r="A7" s="56"/>
      <c r="B7" s="57"/>
      <c r="C7" s="58"/>
      <c r="D7" s="59"/>
      <c r="E7" s="93"/>
      <c r="F7" s="101"/>
      <c r="G7" s="2"/>
      <c r="H7" s="2"/>
      <c r="I7" s="2"/>
      <c r="J7" s="2"/>
      <c r="K7" s="2"/>
      <c r="L7" s="2"/>
      <c r="M7" s="2"/>
      <c r="N7" s="2"/>
      <c r="O7" s="2"/>
      <c r="P7" s="2"/>
      <c r="Q7" s="29"/>
    </row>
    <row r="8" spans="1:18" s="18" customFormat="1">
      <c r="A8" s="44"/>
      <c r="B8" s="31"/>
      <c r="C8" s="31"/>
      <c r="D8" s="44" t="s">
        <v>3</v>
      </c>
      <c r="E8" s="93">
        <v>1</v>
      </c>
      <c r="F8" s="101"/>
      <c r="G8" s="2"/>
      <c r="H8" s="2"/>
      <c r="I8" s="2"/>
      <c r="J8" s="2"/>
      <c r="K8" s="2"/>
      <c r="L8" s="2"/>
      <c r="M8" s="2"/>
      <c r="N8" s="2"/>
      <c r="O8" s="2"/>
      <c r="P8" s="2"/>
      <c r="Q8" s="29"/>
    </row>
    <row r="9" spans="1:18" s="18" customFormat="1">
      <c r="A9" s="62"/>
      <c r="B9" s="31"/>
      <c r="C9" s="31"/>
      <c r="D9" s="44" t="s">
        <v>4</v>
      </c>
      <c r="E9" s="93">
        <v>3</v>
      </c>
      <c r="F9" s="101"/>
      <c r="G9" s="2"/>
      <c r="H9" s="2"/>
      <c r="I9" s="2"/>
      <c r="J9" s="2"/>
      <c r="K9" s="2"/>
      <c r="L9" s="2"/>
      <c r="M9" s="2"/>
      <c r="N9" s="2"/>
      <c r="O9" s="2"/>
      <c r="P9" s="2"/>
      <c r="Q9" s="29"/>
    </row>
    <row r="10" spans="1:18" s="2" customFormat="1">
      <c r="A10" s="44"/>
      <c r="B10" s="31"/>
      <c r="C10" s="31"/>
      <c r="D10" s="31"/>
      <c r="E10" s="93"/>
      <c r="F10" s="101"/>
      <c r="Q10" s="29"/>
    </row>
    <row r="11" spans="1:18" s="2" customFormat="1">
      <c r="A11" s="44"/>
      <c r="B11" s="35"/>
      <c r="C11" s="83"/>
      <c r="D11" s="35"/>
      <c r="E11" s="27"/>
      <c r="F11" s="8"/>
    </row>
    <row r="12" spans="1:18" s="2" customFormat="1">
      <c r="A12" s="22"/>
      <c r="B12" s="9"/>
      <c r="C12" s="9"/>
      <c r="D12" s="9"/>
      <c r="E12" s="27"/>
      <c r="F12" s="8"/>
    </row>
    <row r="13" spans="1:18" s="2" customFormat="1">
      <c r="A13" s="22"/>
      <c r="B13" s="9"/>
      <c r="C13" s="9"/>
      <c r="D13" s="9"/>
      <c r="E13" s="27"/>
      <c r="F13" s="8"/>
    </row>
    <row r="14" spans="1:18" s="2" customFormat="1">
      <c r="A14" s="22"/>
      <c r="B14" s="9"/>
      <c r="C14" s="9"/>
      <c r="D14" s="9"/>
      <c r="E14" s="27"/>
      <c r="F14" s="8"/>
    </row>
    <row r="15" spans="1:18" s="2" customFormat="1">
      <c r="A15" s="22"/>
      <c r="B15" s="9"/>
      <c r="C15" s="9"/>
      <c r="D15" s="9"/>
      <c r="E15" s="27"/>
      <c r="F15" s="8"/>
    </row>
    <row r="16" spans="1:18" s="2" customFormat="1">
      <c r="A16" s="22"/>
      <c r="B16" s="9"/>
      <c r="C16" s="9"/>
      <c r="D16" s="9"/>
      <c r="E16" s="27"/>
      <c r="F16" s="8"/>
    </row>
    <row r="17" spans="1:6" s="2" customFormat="1">
      <c r="A17" s="22"/>
      <c r="B17" s="9"/>
      <c r="C17" s="9"/>
      <c r="D17" s="9"/>
      <c r="E17" s="27"/>
      <c r="F17" s="8"/>
    </row>
  </sheetData>
  <mergeCells count="24">
    <mergeCell ref="I3:J3"/>
    <mergeCell ref="K3:L3"/>
    <mergeCell ref="E4:F4"/>
    <mergeCell ref="O4:P4"/>
    <mergeCell ref="G4:H4"/>
    <mergeCell ref="I4:J4"/>
    <mergeCell ref="K4:L4"/>
    <mergeCell ref="M4:N4"/>
    <mergeCell ref="O3:P3"/>
    <mergeCell ref="E1:F1"/>
    <mergeCell ref="M1:N1"/>
    <mergeCell ref="O1:P1"/>
    <mergeCell ref="G1:H1"/>
    <mergeCell ref="I1:J1"/>
    <mergeCell ref="K1:L1"/>
    <mergeCell ref="E2:F2"/>
    <mergeCell ref="O2:P2"/>
    <mergeCell ref="G2:H2"/>
    <mergeCell ref="I2:J2"/>
    <mergeCell ref="K2:L2"/>
    <mergeCell ref="M2:N2"/>
    <mergeCell ref="E3:F3"/>
    <mergeCell ref="M3:N3"/>
    <mergeCell ref="G3:H3"/>
  </mergeCells>
  <printOptions gridLines="1"/>
  <pageMargins left="0.44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21.33203125" style="2" customWidth="1"/>
    <col min="3" max="3" width="11.77734375" style="2" customWidth="1"/>
    <col min="4" max="4" width="22.77734375" style="2" customWidth="1"/>
    <col min="5" max="5" width="5.77734375" style="27" customWidth="1"/>
    <col min="6" max="8" width="5.77734375" style="8" customWidth="1"/>
    <col min="9" max="19" width="5.77734375" style="2" customWidth="1"/>
    <col min="20" max="16384" width="9.33203125" style="2"/>
  </cols>
  <sheetData>
    <row r="1" spans="1:20" ht="26.25" customHeight="1">
      <c r="A1" s="1" t="s">
        <v>5</v>
      </c>
      <c r="D1" s="3" t="s">
        <v>8</v>
      </c>
      <c r="E1" s="211" t="s">
        <v>27</v>
      </c>
      <c r="F1" s="211"/>
      <c r="G1" s="211" t="s">
        <v>65</v>
      </c>
      <c r="H1" s="211"/>
      <c r="I1" s="212" t="s">
        <v>59</v>
      </c>
      <c r="J1" s="212"/>
      <c r="K1" s="212" t="s">
        <v>103</v>
      </c>
      <c r="L1" s="212"/>
      <c r="M1" s="212" t="s">
        <v>97</v>
      </c>
      <c r="N1" s="212"/>
      <c r="O1" s="212" t="s">
        <v>61</v>
      </c>
      <c r="P1" s="212"/>
      <c r="Q1" s="212" t="s">
        <v>67</v>
      </c>
      <c r="R1" s="212"/>
    </row>
    <row r="2" spans="1:20" ht="13.5" customHeight="1">
      <c r="A2" s="2"/>
      <c r="D2" s="3"/>
      <c r="E2" s="213" t="s">
        <v>31</v>
      </c>
      <c r="F2" s="213"/>
      <c r="G2" s="213" t="s">
        <v>32</v>
      </c>
      <c r="H2" s="213"/>
      <c r="I2" s="210" t="s">
        <v>31</v>
      </c>
      <c r="J2" s="210"/>
      <c r="K2" s="210"/>
      <c r="L2" s="210"/>
      <c r="M2" s="210" t="s">
        <v>31</v>
      </c>
      <c r="N2" s="210"/>
      <c r="O2" s="210"/>
      <c r="P2" s="210"/>
      <c r="Q2" s="210" t="s">
        <v>31</v>
      </c>
      <c r="R2" s="210"/>
    </row>
    <row r="3" spans="1:20">
      <c r="A3" s="2"/>
      <c r="C3" s="82">
        <v>37855</v>
      </c>
      <c r="E3" s="213" t="s">
        <v>45</v>
      </c>
      <c r="F3" s="213"/>
      <c r="G3" s="213" t="s">
        <v>68</v>
      </c>
      <c r="H3" s="213"/>
      <c r="I3" s="210" t="s">
        <v>60</v>
      </c>
      <c r="J3" s="210"/>
      <c r="K3" s="210" t="s">
        <v>69</v>
      </c>
      <c r="L3" s="210"/>
      <c r="M3" s="210" t="s">
        <v>98</v>
      </c>
      <c r="N3" s="210"/>
      <c r="O3" s="210" t="s">
        <v>34</v>
      </c>
      <c r="P3" s="210"/>
      <c r="Q3" s="210" t="s">
        <v>70</v>
      </c>
      <c r="R3" s="210"/>
    </row>
    <row r="4" spans="1:20">
      <c r="A4" s="2"/>
      <c r="C4" s="82">
        <v>38952</v>
      </c>
      <c r="E4" s="214" t="s">
        <v>108</v>
      </c>
      <c r="F4" s="215"/>
      <c r="G4" s="214" t="s">
        <v>109</v>
      </c>
      <c r="H4" s="214"/>
      <c r="I4" s="216" t="s">
        <v>111</v>
      </c>
      <c r="J4" s="216"/>
      <c r="K4" s="216">
        <v>43778</v>
      </c>
      <c r="L4" s="216"/>
      <c r="M4" s="216">
        <v>43779</v>
      </c>
      <c r="N4" s="216"/>
      <c r="O4" s="216">
        <v>43806</v>
      </c>
      <c r="P4" s="216"/>
      <c r="Q4" s="216" t="s">
        <v>112</v>
      </c>
      <c r="R4" s="216"/>
    </row>
    <row r="5" spans="1:20" ht="52.8">
      <c r="B5" s="6" t="s">
        <v>132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63" t="s">
        <v>1</v>
      </c>
      <c r="J5" s="6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12" t="s">
        <v>0</v>
      </c>
    </row>
    <row r="6" spans="1:20" s="121" customFormat="1">
      <c r="A6" s="120" t="s">
        <v>35</v>
      </c>
      <c r="B6" s="121" t="s">
        <v>172</v>
      </c>
      <c r="C6" s="127">
        <v>39543</v>
      </c>
      <c r="D6" s="121" t="s">
        <v>51</v>
      </c>
      <c r="E6" s="117"/>
      <c r="F6" s="123"/>
      <c r="G6" s="123" t="s">
        <v>115</v>
      </c>
      <c r="H6" s="123">
        <v>17</v>
      </c>
      <c r="S6" s="121">
        <f>SUM(E6:R6)</f>
        <v>17</v>
      </c>
      <c r="T6" s="121" t="s">
        <v>127</v>
      </c>
    </row>
    <row r="7" spans="1:20" s="121" customFormat="1">
      <c r="A7" s="120" t="s">
        <v>115</v>
      </c>
      <c r="B7" s="121" t="s">
        <v>133</v>
      </c>
      <c r="C7" s="122">
        <v>39767</v>
      </c>
      <c r="D7" s="121" t="s">
        <v>58</v>
      </c>
      <c r="E7" s="117" t="s">
        <v>121</v>
      </c>
      <c r="F7" s="123"/>
      <c r="G7" s="123"/>
      <c r="H7" s="123"/>
      <c r="S7" s="121">
        <f>SUM(E7:R7)</f>
        <v>0</v>
      </c>
      <c r="T7" s="121" t="s">
        <v>127</v>
      </c>
    </row>
    <row r="8" spans="1:20">
      <c r="D8" s="39"/>
      <c r="E8" s="93"/>
      <c r="F8" s="101"/>
      <c r="G8" s="140"/>
      <c r="H8" s="140"/>
    </row>
    <row r="9" spans="1:20">
      <c r="D9" s="5" t="s">
        <v>3</v>
      </c>
      <c r="E9" s="93">
        <v>1</v>
      </c>
      <c r="F9" s="101"/>
      <c r="G9" s="140">
        <v>1</v>
      </c>
      <c r="H9" s="140"/>
    </row>
    <row r="10" spans="1:20">
      <c r="A10" s="1"/>
      <c r="D10" s="5" t="s">
        <v>4</v>
      </c>
      <c r="E10" s="93">
        <v>6</v>
      </c>
      <c r="F10" s="101"/>
      <c r="G10" s="140">
        <v>2</v>
      </c>
      <c r="H10" s="140"/>
    </row>
    <row r="11" spans="1:20">
      <c r="B11" s="10"/>
      <c r="C11" s="10"/>
      <c r="D11" s="10"/>
      <c r="E11" s="93"/>
      <c r="F11" s="101"/>
    </row>
    <row r="12" spans="1:20">
      <c r="B12" s="30"/>
      <c r="C12" s="36"/>
      <c r="D12" s="29"/>
    </row>
    <row r="13" spans="1:20">
      <c r="B13" s="30"/>
      <c r="C13" s="89"/>
      <c r="D13" s="30"/>
    </row>
    <row r="14" spans="1:20">
      <c r="B14" s="29"/>
      <c r="C14" s="89"/>
      <c r="D14" s="39"/>
    </row>
    <row r="15" spans="1:20">
      <c r="B15" s="29"/>
      <c r="C15" s="36"/>
    </row>
    <row r="16" spans="1:20">
      <c r="C16" s="36"/>
      <c r="D16" s="39"/>
    </row>
    <row r="17" spans="1:21">
      <c r="C17" s="95"/>
    </row>
    <row r="18" spans="1:21" s="27" customFormat="1">
      <c r="A18" s="5"/>
      <c r="B18" s="46"/>
      <c r="C18" s="33"/>
      <c r="D18" s="47"/>
      <c r="F18" s="8"/>
      <c r="G18" s="8"/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27" customFormat="1">
      <c r="A19" s="5"/>
      <c r="B19" s="2"/>
      <c r="C19" s="74"/>
      <c r="D19" s="8"/>
      <c r="F19" s="8"/>
      <c r="G19" s="8"/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27" customFormat="1">
      <c r="A20" s="5"/>
      <c r="B20" s="2"/>
      <c r="C20" s="75"/>
      <c r="D20" s="77"/>
      <c r="F20" s="8"/>
      <c r="G20" s="8"/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27" customFormat="1">
      <c r="A21" s="5"/>
      <c r="B21" s="46"/>
      <c r="C21" s="55"/>
      <c r="D21" s="47"/>
      <c r="F21" s="8"/>
      <c r="G21" s="8"/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27" customFormat="1">
      <c r="A22" s="5"/>
      <c r="B22" s="2"/>
      <c r="C22" s="50"/>
      <c r="D22" s="39"/>
      <c r="F22" s="8"/>
      <c r="G22" s="8"/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</sheetData>
  <mergeCells count="28">
    <mergeCell ref="E4:F4"/>
    <mergeCell ref="G4:H4"/>
    <mergeCell ref="Q4:R4"/>
    <mergeCell ref="I4:J4"/>
    <mergeCell ref="K4:L4"/>
    <mergeCell ref="M4:N4"/>
    <mergeCell ref="O4:P4"/>
    <mergeCell ref="E3:F3"/>
    <mergeCell ref="G3:H3"/>
    <mergeCell ref="Q3:R3"/>
    <mergeCell ref="I3:J3"/>
    <mergeCell ref="K3:L3"/>
    <mergeCell ref="M3:N3"/>
    <mergeCell ref="O3:P3"/>
    <mergeCell ref="E2:F2"/>
    <mergeCell ref="G2:H2"/>
    <mergeCell ref="Q2:R2"/>
    <mergeCell ref="I2:J2"/>
    <mergeCell ref="K2:L2"/>
    <mergeCell ref="M2:N2"/>
    <mergeCell ref="O2:P2"/>
    <mergeCell ref="E1:F1"/>
    <mergeCell ref="G1:H1"/>
    <mergeCell ref="Q1:R1"/>
    <mergeCell ref="I1:J1"/>
    <mergeCell ref="K1:L1"/>
    <mergeCell ref="M1:N1"/>
    <mergeCell ref="O1:P1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9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21" sqref="B21"/>
    </sheetView>
  </sheetViews>
  <sheetFormatPr defaultColWidth="9.33203125" defaultRowHeight="13.2"/>
  <cols>
    <col min="1" max="1" width="3.33203125" style="5" customWidth="1"/>
    <col min="2" max="2" width="21.3320312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1" width="5.77734375" style="2" customWidth="1"/>
    <col min="32" max="16384" width="9.33203125" style="2"/>
  </cols>
  <sheetData>
    <row r="1" spans="1:32" ht="26.25" customHeight="1">
      <c r="A1" s="1" t="s">
        <v>5</v>
      </c>
      <c r="D1" s="3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2" t="s">
        <v>66</v>
      </c>
      <c r="L1" s="212"/>
      <c r="M1" s="212" t="s">
        <v>101</v>
      </c>
      <c r="N1" s="212"/>
      <c r="O1" s="211" t="s">
        <v>102</v>
      </c>
      <c r="P1" s="211"/>
      <c r="Q1" s="217" t="s">
        <v>44</v>
      </c>
      <c r="R1" s="217"/>
      <c r="S1" s="218" t="s">
        <v>56</v>
      </c>
      <c r="T1" s="218"/>
      <c r="U1" s="212" t="s">
        <v>59</v>
      </c>
      <c r="V1" s="212"/>
      <c r="W1" s="212" t="s">
        <v>103</v>
      </c>
      <c r="X1" s="212"/>
      <c r="Y1" s="212" t="s">
        <v>97</v>
      </c>
      <c r="Z1" s="212"/>
      <c r="AA1" s="212" t="s">
        <v>61</v>
      </c>
      <c r="AB1" s="212"/>
      <c r="AC1" s="212" t="s">
        <v>67</v>
      </c>
      <c r="AD1" s="212"/>
    </row>
    <row r="2" spans="1:32" ht="13.5" customHeight="1">
      <c r="A2" s="2"/>
      <c r="D2" s="3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2" t="s">
        <v>31</v>
      </c>
      <c r="L2" s="212"/>
      <c r="M2" s="212"/>
      <c r="N2" s="212"/>
      <c r="O2" s="213" t="s">
        <v>32</v>
      </c>
      <c r="P2" s="213"/>
      <c r="Q2" s="219"/>
      <c r="R2" s="219"/>
      <c r="S2" s="220"/>
      <c r="T2" s="220"/>
      <c r="U2" s="210" t="s">
        <v>31</v>
      </c>
      <c r="V2" s="210"/>
      <c r="W2" s="210"/>
      <c r="X2" s="210"/>
      <c r="Y2" s="210" t="s">
        <v>31</v>
      </c>
      <c r="Z2" s="210"/>
      <c r="AA2" s="210"/>
      <c r="AB2" s="210"/>
      <c r="AC2" s="210" t="s">
        <v>31</v>
      </c>
      <c r="AD2" s="210"/>
    </row>
    <row r="3" spans="1:32">
      <c r="A3" s="2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0" t="s">
        <v>71</v>
      </c>
      <c r="L3" s="210"/>
      <c r="M3" s="210" t="s">
        <v>104</v>
      </c>
      <c r="N3" s="210"/>
      <c r="O3" s="213" t="s">
        <v>33</v>
      </c>
      <c r="P3" s="213"/>
      <c r="Q3" s="219" t="s">
        <v>105</v>
      </c>
      <c r="R3" s="219"/>
      <c r="S3" s="220" t="s">
        <v>106</v>
      </c>
      <c r="T3" s="220"/>
      <c r="U3" s="210" t="s">
        <v>60</v>
      </c>
      <c r="V3" s="210"/>
      <c r="W3" s="210" t="s">
        <v>69</v>
      </c>
      <c r="X3" s="210"/>
      <c r="Y3" s="210" t="s">
        <v>98</v>
      </c>
      <c r="Z3" s="210"/>
      <c r="AA3" s="210" t="s">
        <v>34</v>
      </c>
      <c r="AB3" s="210"/>
      <c r="AC3" s="210" t="s">
        <v>70</v>
      </c>
      <c r="AD3" s="210"/>
    </row>
    <row r="4" spans="1:32">
      <c r="A4" s="2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6">
        <v>43582</v>
      </c>
      <c r="L4" s="225"/>
      <c r="M4" s="216">
        <v>43589</v>
      </c>
      <c r="N4" s="225"/>
      <c r="O4" s="214" t="s">
        <v>110</v>
      </c>
      <c r="P4" s="214"/>
      <c r="Q4" s="221">
        <v>43617</v>
      </c>
      <c r="R4" s="222"/>
      <c r="S4" s="223" t="s">
        <v>209</v>
      </c>
      <c r="T4" s="224"/>
      <c r="U4" s="216" t="s">
        <v>111</v>
      </c>
      <c r="V4" s="216"/>
      <c r="W4" s="216">
        <v>43778</v>
      </c>
      <c r="X4" s="216"/>
      <c r="Y4" s="216">
        <v>43779</v>
      </c>
      <c r="Z4" s="216"/>
      <c r="AA4" s="216">
        <v>43806</v>
      </c>
      <c r="AB4" s="216"/>
      <c r="AC4" s="216" t="s">
        <v>112</v>
      </c>
      <c r="AD4" s="216"/>
    </row>
    <row r="5" spans="1:32" ht="52.8">
      <c r="B5" s="6" t="s">
        <v>113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2" s="172" customFormat="1">
      <c r="A6" s="171" t="s">
        <v>35</v>
      </c>
      <c r="B6" s="172" t="s">
        <v>116</v>
      </c>
      <c r="C6" s="173">
        <v>38403</v>
      </c>
      <c r="D6" s="172" t="s">
        <v>131</v>
      </c>
      <c r="E6" s="174" t="s">
        <v>117</v>
      </c>
      <c r="F6" s="175">
        <v>11</v>
      </c>
      <c r="G6" s="174" t="s">
        <v>35</v>
      </c>
      <c r="H6" s="175">
        <v>12</v>
      </c>
      <c r="I6" s="175" t="s">
        <v>35</v>
      </c>
      <c r="J6" s="175">
        <v>15</v>
      </c>
      <c r="K6" s="175"/>
      <c r="L6" s="175"/>
      <c r="M6" s="175"/>
      <c r="N6" s="175"/>
      <c r="O6" s="176" t="s">
        <v>121</v>
      </c>
      <c r="P6" s="175"/>
      <c r="Q6" s="175" t="s">
        <v>35</v>
      </c>
      <c r="R6" s="175"/>
      <c r="S6" s="175" t="s">
        <v>35</v>
      </c>
      <c r="T6" s="175"/>
      <c r="AE6" s="172">
        <f>SUM(F6:AD6)</f>
        <v>38</v>
      </c>
    </row>
    <row r="7" spans="1:32" s="8" customFormat="1">
      <c r="A7" s="170" t="s">
        <v>115</v>
      </c>
      <c r="B7" s="8" t="s">
        <v>204</v>
      </c>
      <c r="C7" s="36">
        <v>38874</v>
      </c>
      <c r="D7" s="8" t="s">
        <v>7</v>
      </c>
      <c r="E7" s="93"/>
      <c r="F7" s="168"/>
      <c r="G7" s="94" t="s">
        <v>121</v>
      </c>
      <c r="H7" s="168"/>
      <c r="I7" s="168" t="s">
        <v>115</v>
      </c>
      <c r="J7" s="168">
        <v>12</v>
      </c>
      <c r="K7" s="168"/>
      <c r="L7" s="168"/>
      <c r="M7" s="168" t="s">
        <v>35</v>
      </c>
      <c r="N7" s="168"/>
      <c r="O7" s="168" t="s">
        <v>117</v>
      </c>
      <c r="P7" s="168">
        <v>16</v>
      </c>
      <c r="Q7" s="168" t="s">
        <v>115</v>
      </c>
      <c r="R7" s="168"/>
      <c r="S7" s="208"/>
      <c r="T7" s="208"/>
      <c r="AE7" s="8">
        <f>SUM(F7:AD7)</f>
        <v>28</v>
      </c>
    </row>
    <row r="8" spans="1:32" s="121" customFormat="1">
      <c r="A8" s="5" t="s">
        <v>117</v>
      </c>
      <c r="B8" s="2" t="s">
        <v>114</v>
      </c>
      <c r="C8" s="130">
        <v>39959</v>
      </c>
      <c r="D8" s="2" t="s">
        <v>48</v>
      </c>
      <c r="E8" s="93" t="s">
        <v>115</v>
      </c>
      <c r="F8" s="135">
        <v>12</v>
      </c>
      <c r="G8" s="93"/>
      <c r="H8" s="135"/>
      <c r="I8" s="135"/>
      <c r="J8" s="135"/>
      <c r="K8" s="146"/>
      <c r="L8" s="146"/>
      <c r="M8" s="150"/>
      <c r="N8" s="150"/>
      <c r="O8" s="151"/>
      <c r="P8" s="151"/>
      <c r="Q8" s="49"/>
      <c r="R8" s="49"/>
      <c r="S8" s="49"/>
      <c r="T8" s="49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f>SUM(F8:AD8)</f>
        <v>12</v>
      </c>
    </row>
    <row r="9" spans="1:32" s="121" customFormat="1">
      <c r="A9" s="5" t="s">
        <v>142</v>
      </c>
      <c r="B9" s="2" t="s">
        <v>144</v>
      </c>
      <c r="C9" s="70"/>
      <c r="D9" s="2" t="s">
        <v>16</v>
      </c>
      <c r="E9" s="93"/>
      <c r="F9" s="135"/>
      <c r="G9" s="94"/>
      <c r="H9" s="135"/>
      <c r="I9" s="135" t="s">
        <v>117</v>
      </c>
      <c r="J9" s="135">
        <v>11</v>
      </c>
      <c r="K9" s="146"/>
      <c r="L9" s="146"/>
      <c r="M9" s="150" t="s">
        <v>115</v>
      </c>
      <c r="N9" s="150"/>
      <c r="O9" s="151"/>
      <c r="P9" s="151"/>
      <c r="Q9" s="49"/>
      <c r="R9" s="49"/>
      <c r="S9" s="49"/>
      <c r="T9" s="49"/>
      <c r="U9" s="2"/>
      <c r="V9" s="2"/>
      <c r="W9" s="2"/>
      <c r="X9" s="2"/>
      <c r="Y9" s="2"/>
      <c r="Z9" s="2"/>
      <c r="AA9" s="2"/>
      <c r="AB9" s="2"/>
      <c r="AC9" s="2"/>
      <c r="AD9" s="2"/>
      <c r="AE9" s="2">
        <f>SUM(F9:AD9)</f>
        <v>11</v>
      </c>
    </row>
    <row r="10" spans="1:32" s="121" customFormat="1">
      <c r="A10" s="120" t="s">
        <v>143</v>
      </c>
      <c r="B10" s="121" t="s">
        <v>134</v>
      </c>
      <c r="C10" s="127">
        <v>39137</v>
      </c>
      <c r="D10" s="121" t="s">
        <v>79</v>
      </c>
      <c r="E10" s="126"/>
      <c r="F10" s="123"/>
      <c r="G10" s="126" t="s">
        <v>117</v>
      </c>
      <c r="H10" s="123">
        <v>8</v>
      </c>
      <c r="I10" s="123"/>
      <c r="J10" s="123"/>
      <c r="K10" s="123"/>
      <c r="L10" s="123"/>
      <c r="M10" s="123"/>
      <c r="N10" s="123"/>
      <c r="O10" s="123"/>
      <c r="P10" s="123"/>
      <c r="Q10" s="169"/>
      <c r="R10" s="169"/>
      <c r="S10" s="169"/>
      <c r="T10" s="169"/>
      <c r="AE10" s="121">
        <f t="shared" ref="AE10:AE14" si="0">SUM(F10:AD10)</f>
        <v>8</v>
      </c>
      <c r="AF10" s="121" t="s">
        <v>127</v>
      </c>
    </row>
    <row r="11" spans="1:32" s="121" customFormat="1">
      <c r="A11" s="120" t="s">
        <v>143</v>
      </c>
      <c r="B11" s="121" t="s">
        <v>135</v>
      </c>
      <c r="C11" s="125">
        <v>39132</v>
      </c>
      <c r="D11" s="121" t="s">
        <v>7</v>
      </c>
      <c r="E11" s="126"/>
      <c r="F11" s="123"/>
      <c r="G11" s="126" t="s">
        <v>117</v>
      </c>
      <c r="H11" s="123">
        <v>8</v>
      </c>
      <c r="I11" s="123"/>
      <c r="J11" s="123"/>
      <c r="K11" s="123"/>
      <c r="L11" s="123"/>
      <c r="M11" s="123"/>
      <c r="N11" s="123"/>
      <c r="O11" s="123"/>
      <c r="P11" s="123"/>
      <c r="Q11" s="169"/>
      <c r="R11" s="169"/>
      <c r="S11" s="169"/>
      <c r="T11" s="169"/>
      <c r="AE11" s="121">
        <f t="shared" si="0"/>
        <v>8</v>
      </c>
      <c r="AF11" s="121" t="s">
        <v>127</v>
      </c>
    </row>
    <row r="12" spans="1:32" s="8" customFormat="1">
      <c r="A12" s="170" t="s">
        <v>162</v>
      </c>
      <c r="B12" s="8" t="s">
        <v>137</v>
      </c>
      <c r="C12" s="36">
        <v>38649</v>
      </c>
      <c r="D12" s="8" t="s">
        <v>39</v>
      </c>
      <c r="E12" s="93"/>
      <c r="F12" s="168"/>
      <c r="G12" s="94" t="s">
        <v>121</v>
      </c>
      <c r="H12" s="168"/>
      <c r="I12" s="168"/>
      <c r="J12" s="168"/>
      <c r="K12" s="168"/>
      <c r="L12" s="168"/>
      <c r="M12" s="168"/>
      <c r="N12" s="168"/>
      <c r="O12" s="94" t="s">
        <v>121</v>
      </c>
      <c r="P12" s="168"/>
      <c r="Q12" s="168" t="s">
        <v>117</v>
      </c>
      <c r="R12" s="168"/>
      <c r="S12" s="208"/>
      <c r="T12" s="208"/>
      <c r="AE12" s="8">
        <f t="shared" si="0"/>
        <v>0</v>
      </c>
    </row>
    <row r="13" spans="1:32">
      <c r="A13" s="5" t="s">
        <v>162</v>
      </c>
      <c r="B13" s="2" t="s">
        <v>136</v>
      </c>
      <c r="C13" s="36">
        <v>38718</v>
      </c>
      <c r="D13" s="2" t="s">
        <v>47</v>
      </c>
      <c r="E13" s="93"/>
      <c r="F13" s="134"/>
      <c r="G13" s="94" t="s">
        <v>121</v>
      </c>
      <c r="H13" s="134"/>
      <c r="I13" s="134"/>
      <c r="J13" s="134"/>
      <c r="K13" s="146"/>
      <c r="L13" s="146"/>
      <c r="M13" s="150"/>
      <c r="N13" s="150"/>
      <c r="O13" s="151"/>
      <c r="P13" s="151"/>
      <c r="Q13" s="49"/>
      <c r="R13" s="49"/>
      <c r="S13" s="49"/>
      <c r="T13" s="49"/>
      <c r="AE13" s="2">
        <f t="shared" si="0"/>
        <v>0</v>
      </c>
    </row>
    <row r="14" spans="1:32" s="121" customFormat="1">
      <c r="A14" s="120" t="s">
        <v>162</v>
      </c>
      <c r="B14" s="121" t="s">
        <v>172</v>
      </c>
      <c r="C14" s="127">
        <v>39543</v>
      </c>
      <c r="D14" s="121" t="s">
        <v>51</v>
      </c>
      <c r="E14" s="126"/>
      <c r="F14" s="123"/>
      <c r="G14" s="117"/>
      <c r="H14" s="123"/>
      <c r="I14" s="123"/>
      <c r="J14" s="123"/>
      <c r="K14" s="123" t="s">
        <v>115</v>
      </c>
      <c r="L14" s="123"/>
      <c r="M14" s="123"/>
      <c r="N14" s="123"/>
      <c r="O14" s="123"/>
      <c r="P14" s="123"/>
      <c r="Q14" s="169"/>
      <c r="R14" s="169"/>
      <c r="S14" s="169"/>
      <c r="T14" s="169"/>
      <c r="AE14" s="121">
        <f t="shared" si="0"/>
        <v>0</v>
      </c>
      <c r="AF14" s="121" t="s">
        <v>127</v>
      </c>
    </row>
    <row r="15" spans="1:32">
      <c r="D15" s="39"/>
      <c r="E15" s="93"/>
      <c r="F15" s="92"/>
      <c r="G15" s="93"/>
      <c r="H15" s="101"/>
      <c r="I15" s="134"/>
      <c r="J15" s="134"/>
      <c r="K15" s="146"/>
      <c r="L15" s="146"/>
      <c r="M15" s="150"/>
      <c r="N15" s="150"/>
      <c r="O15" s="151"/>
      <c r="P15" s="151"/>
      <c r="Q15" s="49"/>
      <c r="R15" s="49"/>
      <c r="S15" s="49"/>
      <c r="T15" s="49"/>
    </row>
    <row r="16" spans="1:32">
      <c r="D16" s="5" t="s">
        <v>3</v>
      </c>
      <c r="E16" s="93">
        <v>2</v>
      </c>
      <c r="F16" s="92"/>
      <c r="G16" s="93">
        <v>6</v>
      </c>
      <c r="H16" s="101"/>
      <c r="I16" s="134">
        <v>3</v>
      </c>
      <c r="J16" s="134"/>
      <c r="K16" s="146">
        <v>1</v>
      </c>
      <c r="L16" s="146"/>
      <c r="M16" s="150">
        <v>2</v>
      </c>
      <c r="N16" s="150"/>
      <c r="O16" s="151">
        <v>3</v>
      </c>
      <c r="P16" s="151"/>
      <c r="Q16" s="49">
        <v>3</v>
      </c>
      <c r="R16" s="49"/>
      <c r="S16" s="49">
        <v>1</v>
      </c>
      <c r="T16" s="49"/>
    </row>
    <row r="17" spans="1:33">
      <c r="A17" s="1"/>
      <c r="D17" s="5" t="s">
        <v>4</v>
      </c>
      <c r="E17" s="93">
        <v>8</v>
      </c>
      <c r="F17" s="92"/>
      <c r="G17" s="93">
        <v>10</v>
      </c>
      <c r="H17" s="101"/>
      <c r="I17" s="134">
        <v>3</v>
      </c>
      <c r="J17" s="134"/>
      <c r="K17" s="146">
        <v>2</v>
      </c>
      <c r="L17" s="146"/>
      <c r="M17" s="150">
        <v>2</v>
      </c>
      <c r="N17" s="150"/>
      <c r="O17" s="151">
        <v>7</v>
      </c>
      <c r="P17" s="151"/>
      <c r="Q17" s="49">
        <v>3</v>
      </c>
      <c r="R17" s="49"/>
      <c r="S17" s="49">
        <v>3</v>
      </c>
      <c r="T17" s="49"/>
    </row>
    <row r="18" spans="1:33">
      <c r="B18" s="10"/>
      <c r="C18" s="10"/>
      <c r="D18" s="10"/>
      <c r="E18" s="93"/>
      <c r="F18" s="92"/>
      <c r="I18" s="134"/>
      <c r="J18" s="134"/>
      <c r="K18" s="146"/>
      <c r="L18" s="146"/>
      <c r="M18" s="150"/>
      <c r="N18" s="150"/>
      <c r="O18" s="151"/>
      <c r="P18" s="151"/>
      <c r="Q18" s="49"/>
      <c r="R18" s="49"/>
      <c r="S18" s="49"/>
      <c r="T18" s="49"/>
    </row>
    <row r="19" spans="1:33">
      <c r="B19" s="30"/>
      <c r="C19" s="36"/>
      <c r="D19" s="29"/>
      <c r="E19" s="93"/>
      <c r="F19" s="92"/>
      <c r="I19" s="134"/>
      <c r="J19" s="134"/>
      <c r="O19" s="151"/>
      <c r="P19" s="151"/>
      <c r="Q19" s="49"/>
      <c r="R19" s="49"/>
      <c r="S19" s="49"/>
      <c r="T19" s="49"/>
    </row>
    <row r="20" spans="1:33">
      <c r="B20" s="30"/>
      <c r="C20" s="89"/>
      <c r="D20" s="30"/>
      <c r="I20" s="134"/>
      <c r="J20" s="134"/>
      <c r="O20" s="151"/>
      <c r="P20" s="151"/>
      <c r="Q20" s="49"/>
      <c r="R20" s="49"/>
    </row>
    <row r="21" spans="1:33">
      <c r="B21" s="29"/>
      <c r="C21" s="89"/>
      <c r="D21" s="39"/>
    </row>
    <row r="22" spans="1:33">
      <c r="B22" s="29"/>
      <c r="C22" s="36"/>
    </row>
    <row r="23" spans="1:33">
      <c r="C23" s="36"/>
      <c r="D23" s="39"/>
    </row>
    <row r="24" spans="1:33">
      <c r="C24" s="95"/>
    </row>
    <row r="25" spans="1:33" s="27" customFormat="1">
      <c r="A25" s="5"/>
      <c r="B25" s="46"/>
      <c r="C25" s="33"/>
      <c r="D25" s="47"/>
      <c r="F25" s="8"/>
      <c r="H25" s="8"/>
      <c r="I25" s="8"/>
      <c r="J25" s="8"/>
      <c r="K25" s="8"/>
      <c r="L25" s="8"/>
      <c r="M25" s="8"/>
      <c r="N25" s="8"/>
      <c r="O25" s="8"/>
      <c r="P25" s="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27" customFormat="1">
      <c r="A26" s="5"/>
      <c r="B26" s="2"/>
      <c r="C26" s="74"/>
      <c r="D26" s="8"/>
      <c r="F26" s="8"/>
      <c r="H26" s="8"/>
      <c r="I26" s="8"/>
      <c r="J26" s="8"/>
      <c r="K26" s="8"/>
      <c r="L26" s="8"/>
      <c r="M26" s="8"/>
      <c r="N26" s="8"/>
      <c r="O26" s="8"/>
      <c r="P26" s="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27" customFormat="1">
      <c r="A27" s="5"/>
      <c r="B27" s="2"/>
      <c r="C27" s="75"/>
      <c r="D27" s="77"/>
      <c r="F27" s="8"/>
      <c r="H27" s="8"/>
      <c r="I27" s="8"/>
      <c r="J27" s="8"/>
      <c r="K27" s="8"/>
      <c r="L27" s="8"/>
      <c r="M27" s="8"/>
      <c r="N27" s="8"/>
      <c r="O27" s="8"/>
      <c r="P27" s="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s="27" customFormat="1">
      <c r="A28" s="5"/>
      <c r="B28" s="46"/>
      <c r="C28" s="55"/>
      <c r="D28" s="47"/>
      <c r="F28" s="8"/>
      <c r="H28" s="8"/>
      <c r="I28" s="8"/>
      <c r="J28" s="8"/>
      <c r="K28" s="8"/>
      <c r="L28" s="8"/>
      <c r="M28" s="8"/>
      <c r="N28" s="8"/>
      <c r="O28" s="8"/>
      <c r="P28" s="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27" customFormat="1">
      <c r="A29" s="5"/>
      <c r="B29" s="2"/>
      <c r="C29" s="50"/>
      <c r="D29" s="39"/>
      <c r="F29" s="8"/>
      <c r="H29" s="8"/>
      <c r="I29" s="8"/>
      <c r="J29" s="8"/>
      <c r="K29" s="8"/>
      <c r="L29" s="8"/>
      <c r="M29" s="8"/>
      <c r="N29" s="8"/>
      <c r="O29" s="8"/>
      <c r="P29" s="8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</sheetData>
  <sortState ref="B6:AG9">
    <sortCondition descending="1" ref="AE6:AE9"/>
  </sortState>
  <mergeCells count="52">
    <mergeCell ref="E1:F1"/>
    <mergeCell ref="G1:H1"/>
    <mergeCell ref="Y2:Z2"/>
    <mergeCell ref="AA2:AB2"/>
    <mergeCell ref="AC2:AD2"/>
    <mergeCell ref="K1:L1"/>
    <mergeCell ref="M1:N1"/>
    <mergeCell ref="O1:P1"/>
    <mergeCell ref="Q1:R1"/>
    <mergeCell ref="M2:N2"/>
    <mergeCell ref="O2:P2"/>
    <mergeCell ref="Q2:R2"/>
    <mergeCell ref="AC1:AD1"/>
    <mergeCell ref="E2:F2"/>
    <mergeCell ref="G2:H2"/>
    <mergeCell ref="I2:J2"/>
    <mergeCell ref="Y1:Z1"/>
    <mergeCell ref="AA1:AB1"/>
    <mergeCell ref="I1:J1"/>
    <mergeCell ref="W2:X2"/>
    <mergeCell ref="S2:T2"/>
    <mergeCell ref="U2:V2"/>
    <mergeCell ref="K2:L2"/>
    <mergeCell ref="S1:T1"/>
    <mergeCell ref="U1:V1"/>
    <mergeCell ref="W1:X1"/>
    <mergeCell ref="E4:F4"/>
    <mergeCell ref="G4:H4"/>
    <mergeCell ref="I4:J4"/>
    <mergeCell ref="K4:L4"/>
    <mergeCell ref="E3:F3"/>
    <mergeCell ref="G3:H3"/>
    <mergeCell ref="S3:T3"/>
    <mergeCell ref="I3:J3"/>
    <mergeCell ref="K3:L3"/>
    <mergeCell ref="O3:P3"/>
    <mergeCell ref="Q3:R3"/>
    <mergeCell ref="M3:N3"/>
    <mergeCell ref="AC3:AD3"/>
    <mergeCell ref="U3:V3"/>
    <mergeCell ref="W3:X3"/>
    <mergeCell ref="Y3:Z3"/>
    <mergeCell ref="AA3:AB3"/>
    <mergeCell ref="W4:X4"/>
    <mergeCell ref="Y4:Z4"/>
    <mergeCell ref="AA4:AB4"/>
    <mergeCell ref="AC4:AD4"/>
    <mergeCell ref="M4:N4"/>
    <mergeCell ref="O4:P4"/>
    <mergeCell ref="Q4:R4"/>
    <mergeCell ref="S4:T4"/>
    <mergeCell ref="U4:V4"/>
  </mergeCells>
  <printOptions gridLines="1"/>
  <pageMargins left="0.3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21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S7" sqref="S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1" width="5.77734375" style="2" customWidth="1"/>
    <col min="32" max="16384" width="9.33203125" style="2"/>
  </cols>
  <sheetData>
    <row r="1" spans="1:32" ht="26.25" customHeight="1">
      <c r="A1" s="1" t="s">
        <v>5</v>
      </c>
      <c r="D1" s="3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1" t="s">
        <v>65</v>
      </c>
      <c r="L1" s="211"/>
      <c r="M1" s="212" t="s">
        <v>66</v>
      </c>
      <c r="N1" s="212"/>
      <c r="O1" s="211" t="s">
        <v>102</v>
      </c>
      <c r="P1" s="211"/>
      <c r="Q1" s="217" t="s">
        <v>44</v>
      </c>
      <c r="R1" s="217"/>
      <c r="S1" s="218" t="s">
        <v>56</v>
      </c>
      <c r="T1" s="218"/>
      <c r="U1" s="212" t="s">
        <v>59</v>
      </c>
      <c r="V1" s="212"/>
      <c r="W1" s="212" t="s">
        <v>103</v>
      </c>
      <c r="X1" s="212"/>
      <c r="Y1" s="212" t="s">
        <v>97</v>
      </c>
      <c r="Z1" s="212"/>
      <c r="AA1" s="212" t="s">
        <v>61</v>
      </c>
      <c r="AB1" s="212"/>
      <c r="AC1" s="212" t="s">
        <v>67</v>
      </c>
      <c r="AD1" s="212"/>
    </row>
    <row r="2" spans="1:32" ht="13.5" customHeight="1">
      <c r="A2" s="2"/>
      <c r="D2" s="3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3" t="s">
        <v>32</v>
      </c>
      <c r="L2" s="213"/>
      <c r="M2" s="212" t="s">
        <v>31</v>
      </c>
      <c r="N2" s="212"/>
      <c r="O2" s="213" t="s">
        <v>32</v>
      </c>
      <c r="P2" s="213"/>
      <c r="Q2" s="219"/>
      <c r="R2" s="219"/>
      <c r="S2" s="220"/>
      <c r="T2" s="220"/>
      <c r="U2" s="210" t="s">
        <v>31</v>
      </c>
      <c r="V2" s="210"/>
      <c r="W2" s="210"/>
      <c r="X2" s="210"/>
      <c r="Y2" s="210" t="s">
        <v>31</v>
      </c>
      <c r="Z2" s="210"/>
      <c r="AA2" s="210"/>
      <c r="AB2" s="210"/>
      <c r="AC2" s="210" t="s">
        <v>31</v>
      </c>
      <c r="AD2" s="210"/>
    </row>
    <row r="3" spans="1:32">
      <c r="A3" s="2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3" t="s">
        <v>68</v>
      </c>
      <c r="L3" s="213"/>
      <c r="M3" s="210" t="s">
        <v>71</v>
      </c>
      <c r="N3" s="210"/>
      <c r="O3" s="213" t="s">
        <v>33</v>
      </c>
      <c r="P3" s="213"/>
      <c r="Q3" s="219" t="s">
        <v>105</v>
      </c>
      <c r="R3" s="219"/>
      <c r="S3" s="220" t="s">
        <v>106</v>
      </c>
      <c r="T3" s="220"/>
      <c r="U3" s="210" t="s">
        <v>60</v>
      </c>
      <c r="V3" s="210"/>
      <c r="W3" s="210" t="s">
        <v>69</v>
      </c>
      <c r="X3" s="210"/>
      <c r="Y3" s="210" t="s">
        <v>98</v>
      </c>
      <c r="Z3" s="210"/>
      <c r="AA3" s="210" t="s">
        <v>34</v>
      </c>
      <c r="AB3" s="210"/>
      <c r="AC3" s="210" t="s">
        <v>70</v>
      </c>
      <c r="AD3" s="210"/>
    </row>
    <row r="4" spans="1:32">
      <c r="A4" s="2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4" t="s">
        <v>109</v>
      </c>
      <c r="L4" s="215"/>
      <c r="M4" s="216">
        <v>43582</v>
      </c>
      <c r="N4" s="225"/>
      <c r="O4" s="214" t="s">
        <v>110</v>
      </c>
      <c r="P4" s="214"/>
      <c r="Q4" s="221">
        <v>43617</v>
      </c>
      <c r="R4" s="222"/>
      <c r="S4" s="223" t="s">
        <v>209</v>
      </c>
      <c r="T4" s="224"/>
      <c r="U4" s="216" t="s">
        <v>111</v>
      </c>
      <c r="V4" s="216"/>
      <c r="W4" s="216">
        <v>43778</v>
      </c>
      <c r="X4" s="216"/>
      <c r="Y4" s="216">
        <v>43779</v>
      </c>
      <c r="Z4" s="216"/>
      <c r="AA4" s="216">
        <v>43806</v>
      </c>
      <c r="AB4" s="216"/>
      <c r="AC4" s="216" t="s">
        <v>112</v>
      </c>
      <c r="AD4" s="216"/>
    </row>
    <row r="5" spans="1:32" ht="52.8">
      <c r="B5" s="6" t="s">
        <v>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2" s="8" customFormat="1">
      <c r="A6" s="170" t="s">
        <v>35</v>
      </c>
      <c r="B6" s="8" t="s">
        <v>74</v>
      </c>
      <c r="C6" s="36">
        <v>38643</v>
      </c>
      <c r="D6" s="8" t="s">
        <v>63</v>
      </c>
      <c r="E6" s="93" t="s">
        <v>35</v>
      </c>
      <c r="F6" s="168">
        <v>15</v>
      </c>
      <c r="G6" s="94" t="s">
        <v>121</v>
      </c>
      <c r="H6" s="168"/>
      <c r="I6" s="168" t="s">
        <v>117</v>
      </c>
      <c r="J6" s="168">
        <v>11</v>
      </c>
      <c r="K6" s="141" t="s">
        <v>121</v>
      </c>
      <c r="L6" s="168"/>
      <c r="M6" s="168"/>
      <c r="N6" s="168"/>
      <c r="O6" s="168" t="s">
        <v>117</v>
      </c>
      <c r="P6" s="168">
        <v>17</v>
      </c>
      <c r="Q6" s="168" t="s">
        <v>117</v>
      </c>
      <c r="R6" s="168"/>
      <c r="S6" s="208" t="s">
        <v>117</v>
      </c>
      <c r="T6" s="208"/>
      <c r="AE6" s="8">
        <f>SUM(F6:AD6)</f>
        <v>43</v>
      </c>
    </row>
    <row r="7" spans="1:32" s="172" customFormat="1">
      <c r="A7" s="171" t="s">
        <v>115</v>
      </c>
      <c r="B7" s="172" t="s">
        <v>72</v>
      </c>
      <c r="C7" s="178">
        <v>38457</v>
      </c>
      <c r="D7" s="172" t="s">
        <v>42</v>
      </c>
      <c r="E7" s="174"/>
      <c r="F7" s="175"/>
      <c r="G7" s="174" t="s">
        <v>117</v>
      </c>
      <c r="H7" s="175">
        <v>8</v>
      </c>
      <c r="I7" s="175" t="s">
        <v>35</v>
      </c>
      <c r="J7" s="175">
        <v>15</v>
      </c>
      <c r="K7" s="175"/>
      <c r="L7" s="175"/>
      <c r="M7" s="175"/>
      <c r="N7" s="175"/>
      <c r="O7" s="175" t="s">
        <v>115</v>
      </c>
      <c r="P7" s="175">
        <v>18</v>
      </c>
      <c r="Q7" s="175" t="s">
        <v>35</v>
      </c>
      <c r="R7" s="175"/>
      <c r="S7" s="183" t="s">
        <v>120</v>
      </c>
      <c r="T7" s="175"/>
      <c r="AE7" s="172">
        <f>SUM(F7:AD7)</f>
        <v>41</v>
      </c>
    </row>
    <row r="8" spans="1:32" s="8" customFormat="1">
      <c r="A8" s="170" t="s">
        <v>117</v>
      </c>
      <c r="B8" s="8" t="s">
        <v>86</v>
      </c>
      <c r="C8" s="74">
        <v>38581</v>
      </c>
      <c r="D8" s="8" t="s">
        <v>48</v>
      </c>
      <c r="E8" s="93" t="s">
        <v>117</v>
      </c>
      <c r="F8" s="168">
        <v>11</v>
      </c>
      <c r="G8" s="93"/>
      <c r="H8" s="168"/>
      <c r="I8" s="168" t="s">
        <v>115</v>
      </c>
      <c r="J8" s="168">
        <v>12</v>
      </c>
      <c r="K8" s="168" t="s">
        <v>117</v>
      </c>
      <c r="L8" s="168">
        <v>16</v>
      </c>
      <c r="M8" s="168"/>
      <c r="N8" s="168"/>
      <c r="O8" s="141" t="s">
        <v>121</v>
      </c>
      <c r="P8" s="168"/>
      <c r="Q8" s="168" t="s">
        <v>115</v>
      </c>
      <c r="R8" s="168"/>
      <c r="S8" s="208"/>
      <c r="T8" s="208"/>
      <c r="AE8" s="8">
        <f>SUM(F8:AD8)</f>
        <v>39</v>
      </c>
    </row>
    <row r="9" spans="1:32" s="8" customFormat="1">
      <c r="A9" s="177" t="s">
        <v>142</v>
      </c>
      <c r="B9" s="8" t="s">
        <v>118</v>
      </c>
      <c r="C9" s="112">
        <v>38882</v>
      </c>
      <c r="D9" s="8" t="s">
        <v>42</v>
      </c>
      <c r="E9" s="93" t="s">
        <v>115</v>
      </c>
      <c r="F9" s="168">
        <v>12</v>
      </c>
      <c r="G9" s="94" t="s">
        <v>121</v>
      </c>
      <c r="H9" s="168"/>
      <c r="I9" s="168" t="s">
        <v>117</v>
      </c>
      <c r="J9" s="168">
        <v>11</v>
      </c>
      <c r="K9" s="168"/>
      <c r="L9" s="168"/>
      <c r="M9" s="168"/>
      <c r="N9" s="168"/>
      <c r="O9" s="168"/>
      <c r="P9" s="168"/>
      <c r="Q9" s="168"/>
      <c r="R9" s="168"/>
      <c r="S9" s="208"/>
      <c r="T9" s="208"/>
      <c r="AE9" s="8">
        <f>SUM(F9:AD9)</f>
        <v>23</v>
      </c>
    </row>
    <row r="10" spans="1:32" s="8" customFormat="1">
      <c r="A10" s="170" t="s">
        <v>143</v>
      </c>
      <c r="B10" s="8" t="s">
        <v>119</v>
      </c>
      <c r="C10" s="36">
        <v>38949</v>
      </c>
      <c r="D10" s="8" t="s">
        <v>48</v>
      </c>
      <c r="E10" s="93" t="s">
        <v>117</v>
      </c>
      <c r="F10" s="168">
        <v>11</v>
      </c>
      <c r="G10" s="94" t="s">
        <v>121</v>
      </c>
      <c r="H10" s="168"/>
      <c r="I10" s="141" t="s">
        <v>121</v>
      </c>
      <c r="J10" s="168"/>
      <c r="K10" s="168"/>
      <c r="L10" s="168"/>
      <c r="M10" s="168"/>
      <c r="N10" s="168"/>
      <c r="O10" s="168"/>
      <c r="P10" s="168"/>
      <c r="Q10" s="168" t="s">
        <v>117</v>
      </c>
      <c r="R10" s="168"/>
      <c r="S10" s="208"/>
      <c r="T10" s="208"/>
      <c r="AE10" s="8">
        <f>SUM(F10:AD10)</f>
        <v>11</v>
      </c>
    </row>
    <row r="11" spans="1:32">
      <c r="A11" s="5" t="s">
        <v>161</v>
      </c>
      <c r="B11" s="2" t="s">
        <v>163</v>
      </c>
      <c r="C11" s="70"/>
      <c r="D11" s="2" t="s">
        <v>6</v>
      </c>
      <c r="E11" s="93"/>
      <c r="F11" s="136"/>
      <c r="G11" s="94"/>
      <c r="H11" s="136"/>
      <c r="I11" s="141" t="s">
        <v>121</v>
      </c>
      <c r="J11" s="136"/>
      <c r="K11" s="144"/>
      <c r="L11" s="144"/>
      <c r="M11" s="146" t="s">
        <v>115</v>
      </c>
      <c r="N11" s="146"/>
      <c r="O11" s="151"/>
      <c r="P11" s="151"/>
      <c r="Q11" s="49"/>
      <c r="R11" s="49"/>
      <c r="S11" s="49"/>
      <c r="T11" s="49"/>
      <c r="AE11" s="2">
        <f t="shared" ref="AE11:AE14" si="0">SUM(F11:AD11)</f>
        <v>0</v>
      </c>
    </row>
    <row r="12" spans="1:32">
      <c r="A12" s="5" t="s">
        <v>161</v>
      </c>
      <c r="B12" s="2" t="s">
        <v>164</v>
      </c>
      <c r="C12" s="70"/>
      <c r="D12" s="2" t="s">
        <v>16</v>
      </c>
      <c r="E12" s="93"/>
      <c r="F12" s="136"/>
      <c r="G12" s="94"/>
      <c r="H12" s="136"/>
      <c r="I12" s="141" t="s">
        <v>121</v>
      </c>
      <c r="J12" s="136"/>
      <c r="K12" s="144"/>
      <c r="L12" s="144"/>
      <c r="M12" s="146"/>
      <c r="N12" s="146"/>
      <c r="O12" s="151"/>
      <c r="P12" s="151"/>
      <c r="Q12" s="49"/>
      <c r="R12" s="49"/>
      <c r="S12" s="49"/>
      <c r="T12" s="49"/>
      <c r="AE12" s="2">
        <f t="shared" si="0"/>
        <v>0</v>
      </c>
    </row>
    <row r="13" spans="1:32" s="121" customFormat="1">
      <c r="A13" s="120" t="s">
        <v>161</v>
      </c>
      <c r="B13" s="121" t="s">
        <v>175</v>
      </c>
      <c r="C13" s="125">
        <v>39415</v>
      </c>
      <c r="D13" s="121" t="s">
        <v>21</v>
      </c>
      <c r="E13" s="126"/>
      <c r="F13" s="123"/>
      <c r="G13" s="117"/>
      <c r="H13" s="123"/>
      <c r="I13" s="148"/>
      <c r="J13" s="123"/>
      <c r="K13" s="123"/>
      <c r="L13" s="123"/>
      <c r="M13" s="123" t="s">
        <v>35</v>
      </c>
      <c r="N13" s="123"/>
      <c r="O13" s="123"/>
      <c r="P13" s="123"/>
      <c r="Q13" s="169"/>
      <c r="R13" s="169"/>
      <c r="S13" s="169"/>
      <c r="T13" s="169"/>
      <c r="AE13" s="121">
        <f t="shared" si="0"/>
        <v>0</v>
      </c>
      <c r="AF13" s="121" t="s">
        <v>127</v>
      </c>
    </row>
    <row r="14" spans="1:32" s="121" customFormat="1">
      <c r="A14" s="120" t="s">
        <v>161</v>
      </c>
      <c r="B14" s="121" t="s">
        <v>176</v>
      </c>
      <c r="C14" s="149">
        <v>39336</v>
      </c>
      <c r="D14" s="121" t="s">
        <v>21</v>
      </c>
      <c r="E14" s="126"/>
      <c r="F14" s="123"/>
      <c r="G14" s="117"/>
      <c r="H14" s="123"/>
      <c r="I14" s="148"/>
      <c r="J14" s="123"/>
      <c r="K14" s="123"/>
      <c r="L14" s="123"/>
      <c r="M14" s="123" t="s">
        <v>117</v>
      </c>
      <c r="N14" s="123"/>
      <c r="O14" s="123"/>
      <c r="P14" s="123"/>
      <c r="Q14" s="169"/>
      <c r="R14" s="169"/>
      <c r="S14" s="169"/>
      <c r="T14" s="169"/>
      <c r="AE14" s="121">
        <f t="shared" si="0"/>
        <v>0</v>
      </c>
      <c r="AF14" s="121" t="s">
        <v>127</v>
      </c>
    </row>
    <row r="15" spans="1:32">
      <c r="B15" s="29"/>
      <c r="C15" s="89"/>
      <c r="D15" s="39"/>
      <c r="E15" s="93"/>
      <c r="F15" s="151"/>
      <c r="G15" s="93"/>
      <c r="H15" s="151"/>
      <c r="I15" s="151"/>
      <c r="J15" s="151"/>
      <c r="K15" s="151"/>
      <c r="L15" s="151"/>
      <c r="M15" s="151"/>
      <c r="N15" s="151"/>
      <c r="O15" s="141"/>
      <c r="P15" s="151"/>
      <c r="Q15" s="49"/>
      <c r="R15" s="49"/>
      <c r="S15" s="49"/>
      <c r="T15" s="49"/>
    </row>
    <row r="16" spans="1:32">
      <c r="D16" s="5" t="s">
        <v>3</v>
      </c>
      <c r="E16" s="93">
        <v>4</v>
      </c>
      <c r="F16" s="92"/>
      <c r="G16" s="93">
        <v>4</v>
      </c>
      <c r="H16" s="101"/>
      <c r="I16" s="134">
        <v>7</v>
      </c>
      <c r="J16" s="134"/>
      <c r="K16" s="144">
        <v>2</v>
      </c>
      <c r="L16" s="144"/>
      <c r="M16" s="146">
        <v>3</v>
      </c>
      <c r="N16" s="146"/>
      <c r="O16" s="151">
        <v>3</v>
      </c>
      <c r="P16" s="151"/>
      <c r="Q16" s="49">
        <v>4</v>
      </c>
      <c r="R16" s="49"/>
      <c r="S16" s="49">
        <v>2</v>
      </c>
      <c r="T16" s="49"/>
    </row>
    <row r="17" spans="1:20">
      <c r="A17" s="1"/>
      <c r="D17" s="5" t="s">
        <v>4</v>
      </c>
      <c r="E17" s="93">
        <v>4</v>
      </c>
      <c r="F17" s="92"/>
      <c r="G17" s="93">
        <v>11</v>
      </c>
      <c r="H17" s="101"/>
      <c r="I17" s="134">
        <v>7</v>
      </c>
      <c r="J17" s="134"/>
      <c r="K17" s="144">
        <v>5</v>
      </c>
      <c r="L17" s="144"/>
      <c r="M17" s="146">
        <v>3</v>
      </c>
      <c r="N17" s="146"/>
      <c r="O17" s="151">
        <v>11</v>
      </c>
      <c r="P17" s="151"/>
      <c r="Q17" s="49">
        <v>4</v>
      </c>
      <c r="R17" s="49"/>
      <c r="S17" s="49">
        <v>11</v>
      </c>
      <c r="T17" s="49"/>
    </row>
    <row r="18" spans="1:20">
      <c r="B18" s="10"/>
      <c r="C18" s="10"/>
      <c r="D18" s="10"/>
      <c r="G18" s="93"/>
      <c r="H18" s="101"/>
      <c r="I18" s="134"/>
      <c r="J18" s="134"/>
      <c r="K18" s="144"/>
      <c r="L18" s="144"/>
      <c r="M18" s="146"/>
      <c r="N18" s="146"/>
      <c r="O18" s="151"/>
      <c r="P18" s="151"/>
      <c r="Q18" s="49"/>
      <c r="R18" s="49"/>
      <c r="S18" s="49"/>
      <c r="T18" s="49"/>
    </row>
    <row r="19" spans="1:20">
      <c r="K19" s="144"/>
      <c r="L19" s="144"/>
      <c r="O19" s="151"/>
      <c r="P19" s="151"/>
      <c r="Q19" s="49"/>
      <c r="R19" s="49"/>
      <c r="S19" s="49"/>
      <c r="T19" s="49"/>
    </row>
    <row r="20" spans="1:20">
      <c r="Q20" s="49"/>
      <c r="R20" s="49"/>
      <c r="S20" s="49"/>
      <c r="T20" s="49"/>
    </row>
    <row r="21" spans="1:20">
      <c r="S21" s="49"/>
      <c r="T21" s="49"/>
    </row>
  </sheetData>
  <sortState ref="B6:AG10">
    <sortCondition descending="1" ref="AE6:AE10"/>
  </sortState>
  <mergeCells count="52">
    <mergeCell ref="Y3:Z3"/>
    <mergeCell ref="AA3:AB3"/>
    <mergeCell ref="AC3:AD3"/>
    <mergeCell ref="Q4:R4"/>
    <mergeCell ref="S4:T4"/>
    <mergeCell ref="U4:V4"/>
    <mergeCell ref="W4:X4"/>
    <mergeCell ref="Y4:Z4"/>
    <mergeCell ref="AA4:AB4"/>
    <mergeCell ref="AC4:AD4"/>
    <mergeCell ref="Q3:R3"/>
    <mergeCell ref="S3:T3"/>
    <mergeCell ref="U3:V3"/>
    <mergeCell ref="W3:X3"/>
    <mergeCell ref="Y1:Z1"/>
    <mergeCell ref="AA1:AB1"/>
    <mergeCell ref="AC1:AD1"/>
    <mergeCell ref="Q2:R2"/>
    <mergeCell ref="S2:T2"/>
    <mergeCell ref="U2:V2"/>
    <mergeCell ref="W2:X2"/>
    <mergeCell ref="Y2:Z2"/>
    <mergeCell ref="AA2:AB2"/>
    <mergeCell ref="AC2:AD2"/>
    <mergeCell ref="Q1:R1"/>
    <mergeCell ref="S1:T1"/>
    <mergeCell ref="U1:V1"/>
    <mergeCell ref="W1:X1"/>
    <mergeCell ref="E4:F4"/>
    <mergeCell ref="E3:F3"/>
    <mergeCell ref="E2:F2"/>
    <mergeCell ref="E1:F1"/>
    <mergeCell ref="G1:H1"/>
    <mergeCell ref="G2:H2"/>
    <mergeCell ref="G3:H3"/>
    <mergeCell ref="G4:H4"/>
    <mergeCell ref="O1:P1"/>
    <mergeCell ref="I2:J2"/>
    <mergeCell ref="K2:L2"/>
    <mergeCell ref="M2:N2"/>
    <mergeCell ref="O2:P2"/>
    <mergeCell ref="M1:N1"/>
    <mergeCell ref="I1:J1"/>
    <mergeCell ref="K1:L1"/>
    <mergeCell ref="O3:P3"/>
    <mergeCell ref="I4:J4"/>
    <mergeCell ref="K4:L4"/>
    <mergeCell ref="M4:N4"/>
    <mergeCell ref="O4:P4"/>
    <mergeCell ref="M3:N3"/>
    <mergeCell ref="I3:J3"/>
    <mergeCell ref="K3:L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22"/>
  <sheetViews>
    <sheetView workbookViewId="0">
      <pane xSplit="4" ySplit="4" topLeftCell="S5" activePane="bottomRight" state="frozen"/>
      <selection pane="topRight" activeCell="D1" sqref="D1"/>
      <selection pane="bottomLeft" activeCell="A5" sqref="A5"/>
      <selection pane="bottomRight" activeCell="U12" sqref="U12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1" width="5.77734375" style="2" customWidth="1"/>
    <col min="32" max="16384" width="9.33203125" style="2"/>
  </cols>
  <sheetData>
    <row r="1" spans="1:32" ht="29.4" customHeight="1">
      <c r="A1" s="1" t="s">
        <v>5</v>
      </c>
      <c r="D1" s="3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2" t="s">
        <v>66</v>
      </c>
      <c r="L1" s="212"/>
      <c r="M1" s="212" t="s">
        <v>101</v>
      </c>
      <c r="N1" s="212"/>
      <c r="O1" s="211" t="s">
        <v>102</v>
      </c>
      <c r="P1" s="211"/>
      <c r="Q1" s="217" t="s">
        <v>44</v>
      </c>
      <c r="R1" s="217"/>
      <c r="S1" s="218" t="s">
        <v>56</v>
      </c>
      <c r="T1" s="218"/>
      <c r="U1" s="212" t="s">
        <v>59</v>
      </c>
      <c r="V1" s="212"/>
      <c r="W1" s="212" t="s">
        <v>103</v>
      </c>
      <c r="X1" s="212"/>
      <c r="Y1" s="212" t="s">
        <v>97</v>
      </c>
      <c r="Z1" s="212"/>
      <c r="AA1" s="212" t="s">
        <v>61</v>
      </c>
      <c r="AB1" s="212"/>
      <c r="AC1" s="212" t="s">
        <v>67</v>
      </c>
      <c r="AD1" s="212"/>
    </row>
    <row r="2" spans="1:32" ht="13.5" customHeight="1">
      <c r="A2" s="2"/>
      <c r="D2" s="3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2" t="s">
        <v>31</v>
      </c>
      <c r="L2" s="212"/>
      <c r="M2" s="212"/>
      <c r="N2" s="212"/>
      <c r="O2" s="213" t="s">
        <v>32</v>
      </c>
      <c r="P2" s="213"/>
      <c r="Q2" s="219"/>
      <c r="R2" s="219"/>
      <c r="S2" s="220"/>
      <c r="T2" s="220"/>
      <c r="U2" s="210" t="s">
        <v>31</v>
      </c>
      <c r="V2" s="210"/>
      <c r="W2" s="210"/>
      <c r="X2" s="210"/>
      <c r="Y2" s="210" t="s">
        <v>31</v>
      </c>
      <c r="Z2" s="210"/>
      <c r="AA2" s="210"/>
      <c r="AB2" s="210"/>
      <c r="AC2" s="210" t="s">
        <v>31</v>
      </c>
      <c r="AD2" s="210"/>
    </row>
    <row r="3" spans="1:32">
      <c r="A3" s="2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0" t="s">
        <v>71</v>
      </c>
      <c r="L3" s="210"/>
      <c r="M3" s="210" t="s">
        <v>104</v>
      </c>
      <c r="N3" s="210"/>
      <c r="O3" s="213" t="s">
        <v>33</v>
      </c>
      <c r="P3" s="213"/>
      <c r="Q3" s="219" t="s">
        <v>105</v>
      </c>
      <c r="R3" s="219"/>
      <c r="S3" s="220" t="s">
        <v>106</v>
      </c>
      <c r="T3" s="220"/>
      <c r="U3" s="210" t="s">
        <v>60</v>
      </c>
      <c r="V3" s="210"/>
      <c r="W3" s="210" t="s">
        <v>69</v>
      </c>
      <c r="X3" s="210"/>
      <c r="Y3" s="210" t="s">
        <v>98</v>
      </c>
      <c r="Z3" s="210"/>
      <c r="AA3" s="210" t="s">
        <v>34</v>
      </c>
      <c r="AB3" s="210"/>
      <c r="AC3" s="210" t="s">
        <v>70</v>
      </c>
      <c r="AD3" s="210"/>
    </row>
    <row r="4" spans="1:32">
      <c r="A4" s="2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6">
        <v>43582</v>
      </c>
      <c r="L4" s="225"/>
      <c r="M4" s="216">
        <v>43589</v>
      </c>
      <c r="N4" s="225"/>
      <c r="O4" s="214" t="s">
        <v>110</v>
      </c>
      <c r="P4" s="214"/>
      <c r="Q4" s="221">
        <v>43617</v>
      </c>
      <c r="R4" s="222"/>
      <c r="S4" s="223" t="s">
        <v>209</v>
      </c>
      <c r="T4" s="224"/>
      <c r="U4" s="216" t="s">
        <v>111</v>
      </c>
      <c r="V4" s="216"/>
      <c r="W4" s="216">
        <v>43778</v>
      </c>
      <c r="X4" s="216"/>
      <c r="Y4" s="216">
        <v>43779</v>
      </c>
      <c r="Z4" s="216"/>
      <c r="AA4" s="216">
        <v>43806</v>
      </c>
      <c r="AB4" s="216"/>
      <c r="AC4" s="216" t="s">
        <v>112</v>
      </c>
      <c r="AD4" s="216"/>
    </row>
    <row r="5" spans="1:32" ht="52.8">
      <c r="B5" s="6" t="s">
        <v>10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2" s="8" customFormat="1">
      <c r="A6" s="170" t="s">
        <v>35</v>
      </c>
      <c r="B6" s="30" t="s">
        <v>73</v>
      </c>
      <c r="C6" s="36">
        <v>38400</v>
      </c>
      <c r="D6" s="30" t="s">
        <v>42</v>
      </c>
      <c r="E6" s="94" t="s">
        <v>120</v>
      </c>
      <c r="F6" s="168"/>
      <c r="G6" s="93" t="s">
        <v>117</v>
      </c>
      <c r="H6" s="168">
        <v>8</v>
      </c>
      <c r="I6" s="168" t="s">
        <v>35</v>
      </c>
      <c r="J6" s="168">
        <v>15</v>
      </c>
      <c r="K6" s="168"/>
      <c r="L6" s="168"/>
      <c r="M6" s="168" t="s">
        <v>115</v>
      </c>
      <c r="N6" s="168"/>
      <c r="O6" s="94" t="s">
        <v>121</v>
      </c>
      <c r="Q6" s="168" t="s">
        <v>117</v>
      </c>
      <c r="R6" s="168"/>
      <c r="S6" s="201" t="s">
        <v>161</v>
      </c>
      <c r="T6" s="208"/>
      <c r="AE6" s="8">
        <f t="shared" ref="AE6:AE17" si="0">SUM(F6:AD6)</f>
        <v>23</v>
      </c>
    </row>
    <row r="7" spans="1:32" s="172" customFormat="1">
      <c r="A7" s="171" t="s">
        <v>115</v>
      </c>
      <c r="B7" s="172" t="s">
        <v>85</v>
      </c>
      <c r="C7" s="178">
        <v>37897</v>
      </c>
      <c r="D7" s="181" t="s">
        <v>39</v>
      </c>
      <c r="E7" s="174"/>
      <c r="F7" s="175"/>
      <c r="G7" s="174" t="s">
        <v>117</v>
      </c>
      <c r="H7" s="175">
        <v>8</v>
      </c>
      <c r="I7" s="175" t="s">
        <v>117</v>
      </c>
      <c r="J7" s="175">
        <v>11</v>
      </c>
      <c r="K7" s="175"/>
      <c r="L7" s="175"/>
      <c r="M7" s="175"/>
      <c r="N7" s="175"/>
      <c r="O7" s="176" t="s">
        <v>120</v>
      </c>
      <c r="Q7" s="175" t="s">
        <v>35</v>
      </c>
      <c r="R7" s="175"/>
      <c r="S7" s="183" t="s">
        <v>210</v>
      </c>
      <c r="T7" s="175"/>
      <c r="AE7" s="172">
        <f t="shared" si="0"/>
        <v>19</v>
      </c>
    </row>
    <row r="8" spans="1:32" s="8" customFormat="1">
      <c r="A8" s="170" t="s">
        <v>117</v>
      </c>
      <c r="B8" s="46" t="s">
        <v>50</v>
      </c>
      <c r="C8" s="33">
        <v>38033</v>
      </c>
      <c r="D8" s="47" t="s">
        <v>138</v>
      </c>
      <c r="E8" s="27"/>
      <c r="G8" s="94" t="s">
        <v>121</v>
      </c>
      <c r="H8" s="168"/>
      <c r="I8" s="168" t="s">
        <v>115</v>
      </c>
      <c r="J8" s="168">
        <v>12</v>
      </c>
      <c r="K8" s="168"/>
      <c r="L8" s="168"/>
      <c r="M8" s="168" t="s">
        <v>35</v>
      </c>
      <c r="N8" s="168"/>
      <c r="O8" s="94" t="s">
        <v>121</v>
      </c>
      <c r="Q8" s="168" t="s">
        <v>115</v>
      </c>
      <c r="R8" s="168"/>
      <c r="S8" s="208"/>
      <c r="T8" s="208"/>
      <c r="AE8" s="8">
        <f t="shared" si="0"/>
        <v>12</v>
      </c>
    </row>
    <row r="9" spans="1:32" s="8" customFormat="1">
      <c r="A9" s="170" t="s">
        <v>142</v>
      </c>
      <c r="B9" s="30" t="s">
        <v>72</v>
      </c>
      <c r="C9" s="55">
        <v>38457</v>
      </c>
      <c r="D9" s="30" t="s">
        <v>42</v>
      </c>
      <c r="E9" s="93" t="s">
        <v>117</v>
      </c>
      <c r="F9" s="168">
        <v>11</v>
      </c>
      <c r="G9" s="93"/>
      <c r="H9" s="168"/>
      <c r="I9" s="168"/>
      <c r="J9" s="168"/>
      <c r="K9" s="168"/>
      <c r="L9" s="168"/>
      <c r="M9" s="168"/>
      <c r="N9" s="168"/>
      <c r="Q9" s="168"/>
      <c r="R9" s="168"/>
      <c r="S9" s="208"/>
      <c r="T9" s="208"/>
      <c r="AE9" s="8">
        <f t="shared" si="0"/>
        <v>11</v>
      </c>
    </row>
    <row r="10" spans="1:32" s="8" customFormat="1">
      <c r="A10" s="170" t="s">
        <v>142</v>
      </c>
      <c r="B10" s="8" t="s">
        <v>83</v>
      </c>
      <c r="C10" s="36">
        <v>38370</v>
      </c>
      <c r="D10" s="179" t="s">
        <v>21</v>
      </c>
      <c r="E10" s="94" t="s">
        <v>120</v>
      </c>
      <c r="F10" s="168"/>
      <c r="G10" s="93"/>
      <c r="H10" s="168"/>
      <c r="I10" s="168" t="s">
        <v>117</v>
      </c>
      <c r="J10" s="168">
        <v>11</v>
      </c>
      <c r="K10" s="168" t="s">
        <v>115</v>
      </c>
      <c r="L10" s="168"/>
      <c r="M10" s="168"/>
      <c r="N10" s="168"/>
      <c r="Q10" s="168"/>
      <c r="R10" s="168"/>
      <c r="S10" s="208"/>
      <c r="T10" s="208"/>
      <c r="AE10" s="8">
        <f t="shared" si="0"/>
        <v>11</v>
      </c>
    </row>
    <row r="11" spans="1:32" s="124" customFormat="1">
      <c r="A11" s="180" t="s">
        <v>161</v>
      </c>
      <c r="B11" s="131" t="s">
        <v>139</v>
      </c>
      <c r="C11" s="125">
        <v>39020</v>
      </c>
      <c r="D11" s="132" t="s">
        <v>138</v>
      </c>
      <c r="E11" s="133"/>
      <c r="G11" s="117" t="s">
        <v>121</v>
      </c>
      <c r="H11" s="123"/>
      <c r="I11" s="123"/>
      <c r="J11" s="123"/>
      <c r="K11" s="123"/>
      <c r="L11" s="123"/>
      <c r="M11" s="123"/>
      <c r="N11" s="123"/>
      <c r="Q11" s="123"/>
      <c r="R11" s="123"/>
      <c r="S11" s="123"/>
      <c r="T11" s="123"/>
      <c r="AE11" s="124">
        <f t="shared" si="0"/>
        <v>0</v>
      </c>
      <c r="AF11" s="124" t="s">
        <v>127</v>
      </c>
    </row>
    <row r="12" spans="1:32" s="8" customFormat="1">
      <c r="A12" s="170" t="s">
        <v>161</v>
      </c>
      <c r="B12" s="46" t="s">
        <v>140</v>
      </c>
      <c r="C12" s="74">
        <v>38884</v>
      </c>
      <c r="D12" s="47" t="s">
        <v>131</v>
      </c>
      <c r="E12" s="27"/>
      <c r="G12" s="94" t="s">
        <v>121</v>
      </c>
      <c r="H12" s="168"/>
      <c r="I12" s="94" t="s">
        <v>121</v>
      </c>
      <c r="J12" s="168"/>
      <c r="K12" s="168"/>
      <c r="L12" s="168"/>
      <c r="M12" s="168"/>
      <c r="N12" s="168"/>
      <c r="Q12" s="168"/>
      <c r="R12" s="168"/>
      <c r="S12" s="208"/>
      <c r="T12" s="208"/>
      <c r="AE12" s="8">
        <f t="shared" si="0"/>
        <v>0</v>
      </c>
    </row>
    <row r="13" spans="1:32" s="124" customFormat="1">
      <c r="A13" s="180" t="s">
        <v>161</v>
      </c>
      <c r="B13" s="131" t="s">
        <v>177</v>
      </c>
      <c r="C13" s="127">
        <v>39461</v>
      </c>
      <c r="D13" s="132" t="s">
        <v>21</v>
      </c>
      <c r="E13" s="133"/>
      <c r="G13" s="117"/>
      <c r="H13" s="123"/>
      <c r="I13" s="117"/>
      <c r="J13" s="123"/>
      <c r="K13" s="123" t="s">
        <v>35</v>
      </c>
      <c r="L13" s="123"/>
      <c r="M13" s="123"/>
      <c r="N13" s="123"/>
      <c r="Q13" s="123"/>
      <c r="R13" s="123"/>
      <c r="S13" s="123"/>
      <c r="T13" s="123"/>
      <c r="AE13" s="124">
        <f t="shared" si="0"/>
        <v>0</v>
      </c>
      <c r="AF13" s="124" t="s">
        <v>127</v>
      </c>
    </row>
    <row r="14" spans="1:32" s="8" customFormat="1">
      <c r="A14" s="170" t="s">
        <v>161</v>
      </c>
      <c r="B14" s="153" t="s">
        <v>188</v>
      </c>
      <c r="C14" s="74">
        <v>38646</v>
      </c>
      <c r="D14" s="154" t="s">
        <v>58</v>
      </c>
      <c r="E14" s="27"/>
      <c r="G14" s="94"/>
      <c r="H14" s="168"/>
      <c r="I14" s="94"/>
      <c r="J14" s="168"/>
      <c r="K14" s="168"/>
      <c r="L14" s="168"/>
      <c r="M14" s="168" t="s">
        <v>117</v>
      </c>
      <c r="N14" s="168"/>
      <c r="Q14" s="168"/>
      <c r="R14" s="168"/>
      <c r="S14" s="208"/>
      <c r="T14" s="208"/>
      <c r="AE14" s="8">
        <f t="shared" si="0"/>
        <v>0</v>
      </c>
    </row>
    <row r="15" spans="1:32" s="8" customFormat="1">
      <c r="A15" s="170" t="s">
        <v>161</v>
      </c>
      <c r="B15" s="153" t="s">
        <v>201</v>
      </c>
      <c r="C15" s="36">
        <v>38549</v>
      </c>
      <c r="D15" s="154" t="s">
        <v>131</v>
      </c>
      <c r="E15" s="27"/>
      <c r="G15" s="94"/>
      <c r="H15" s="168"/>
      <c r="I15" s="94"/>
      <c r="J15" s="168"/>
      <c r="K15" s="168"/>
      <c r="L15" s="168"/>
      <c r="M15" s="168"/>
      <c r="N15" s="168"/>
      <c r="Q15" s="94" t="s">
        <v>121</v>
      </c>
      <c r="R15" s="168"/>
      <c r="S15" s="208"/>
      <c r="T15" s="208"/>
      <c r="AE15" s="8">
        <f t="shared" si="0"/>
        <v>0</v>
      </c>
    </row>
    <row r="16" spans="1:32" s="8" customFormat="1">
      <c r="A16" s="170" t="s">
        <v>161</v>
      </c>
      <c r="B16" s="153" t="s">
        <v>202</v>
      </c>
      <c r="C16" s="50">
        <v>38089</v>
      </c>
      <c r="D16" s="30" t="s">
        <v>158</v>
      </c>
      <c r="E16" s="27"/>
      <c r="G16" s="94"/>
      <c r="H16" s="168"/>
      <c r="I16" s="94"/>
      <c r="J16" s="168"/>
      <c r="K16" s="168"/>
      <c r="L16" s="168"/>
      <c r="M16" s="168"/>
      <c r="N16" s="168"/>
      <c r="Q16" s="168" t="s">
        <v>117</v>
      </c>
      <c r="R16" s="168"/>
      <c r="S16" s="208"/>
      <c r="T16" s="208"/>
      <c r="AE16" s="8">
        <f t="shared" si="0"/>
        <v>0</v>
      </c>
    </row>
    <row r="17" spans="1:31" s="8" customFormat="1">
      <c r="A17" s="170" t="s">
        <v>161</v>
      </c>
      <c r="B17" s="153" t="s">
        <v>203</v>
      </c>
      <c r="C17" s="36">
        <v>38799</v>
      </c>
      <c r="D17" s="154" t="s">
        <v>131</v>
      </c>
      <c r="E17" s="27"/>
      <c r="G17" s="94"/>
      <c r="H17" s="168"/>
      <c r="I17" s="94"/>
      <c r="J17" s="168"/>
      <c r="K17" s="168"/>
      <c r="L17" s="168"/>
      <c r="M17" s="168"/>
      <c r="N17" s="168"/>
      <c r="Q17" s="94" t="s">
        <v>121</v>
      </c>
      <c r="R17" s="168"/>
      <c r="S17" s="208"/>
      <c r="T17" s="208"/>
      <c r="AE17" s="8">
        <f t="shared" si="0"/>
        <v>0</v>
      </c>
    </row>
    <row r="18" spans="1:31">
      <c r="B18" s="30"/>
      <c r="C18" s="81"/>
      <c r="D18" s="29"/>
      <c r="E18" s="93"/>
      <c r="F18" s="92"/>
      <c r="G18" s="93"/>
      <c r="H18" s="101"/>
      <c r="I18" s="134"/>
      <c r="J18" s="134"/>
      <c r="K18" s="146"/>
      <c r="L18" s="146"/>
      <c r="M18" s="150"/>
      <c r="N18" s="150"/>
      <c r="Q18" s="49"/>
      <c r="R18" s="49"/>
      <c r="S18" s="49"/>
      <c r="T18" s="49"/>
    </row>
    <row r="19" spans="1:31">
      <c r="A19" s="1"/>
      <c r="D19" s="5" t="s">
        <v>3</v>
      </c>
      <c r="E19" s="93">
        <v>3</v>
      </c>
      <c r="F19" s="92"/>
      <c r="G19" s="93">
        <v>5</v>
      </c>
      <c r="H19" s="101"/>
      <c r="I19" s="134"/>
      <c r="J19" s="134"/>
      <c r="K19" s="146">
        <v>2</v>
      </c>
      <c r="L19" s="146"/>
      <c r="M19" s="150">
        <v>3</v>
      </c>
      <c r="N19" s="150"/>
      <c r="O19" s="151">
        <v>3</v>
      </c>
      <c r="P19" s="151"/>
      <c r="Q19" s="49">
        <v>6</v>
      </c>
      <c r="R19" s="49"/>
      <c r="S19" s="49">
        <v>2</v>
      </c>
      <c r="T19" s="49"/>
    </row>
    <row r="20" spans="1:31">
      <c r="A20" s="34"/>
      <c r="D20" s="5" t="s">
        <v>4</v>
      </c>
      <c r="E20" s="93">
        <v>12</v>
      </c>
      <c r="F20" s="92"/>
      <c r="G20" s="93">
        <v>9</v>
      </c>
      <c r="H20" s="101"/>
      <c r="I20" s="134"/>
      <c r="J20" s="134"/>
      <c r="K20" s="146">
        <v>2</v>
      </c>
      <c r="L20" s="146"/>
      <c r="M20" s="150">
        <v>3</v>
      </c>
      <c r="N20" s="150"/>
      <c r="O20" s="151">
        <v>15</v>
      </c>
      <c r="P20" s="151"/>
      <c r="Q20" s="49">
        <v>6</v>
      </c>
      <c r="R20" s="49"/>
      <c r="S20" s="49">
        <v>22</v>
      </c>
      <c r="T20" s="49"/>
    </row>
    <row r="21" spans="1:31">
      <c r="E21" s="93"/>
      <c r="F21" s="92"/>
      <c r="G21" s="93"/>
      <c r="H21" s="101"/>
      <c r="I21" s="134"/>
      <c r="J21" s="134"/>
      <c r="K21" s="146"/>
      <c r="L21" s="146"/>
      <c r="M21" s="150"/>
      <c r="N21" s="150"/>
      <c r="O21" s="151"/>
      <c r="P21" s="151"/>
      <c r="S21" s="49"/>
      <c r="T21" s="49"/>
    </row>
    <row r="22" spans="1:31">
      <c r="K22" s="146"/>
      <c r="L22" s="146"/>
      <c r="M22" s="150"/>
      <c r="N22" s="150"/>
    </row>
  </sheetData>
  <sortState ref="B6:AI12">
    <sortCondition descending="1" ref="AE6:AE12"/>
  </sortState>
  <mergeCells count="52">
    <mergeCell ref="AC3:AD3"/>
    <mergeCell ref="S4:T4"/>
    <mergeCell ref="U4:V4"/>
    <mergeCell ref="W4:X4"/>
    <mergeCell ref="Y4:Z4"/>
    <mergeCell ref="AA4:AB4"/>
    <mergeCell ref="AC4:AD4"/>
    <mergeCell ref="S3:T3"/>
    <mergeCell ref="U3:V3"/>
    <mergeCell ref="W3:X3"/>
    <mergeCell ref="Y3:Z3"/>
    <mergeCell ref="AA3:AB3"/>
    <mergeCell ref="AC1:AD1"/>
    <mergeCell ref="S2:T2"/>
    <mergeCell ref="U2:V2"/>
    <mergeCell ref="W2:X2"/>
    <mergeCell ref="Y2:Z2"/>
    <mergeCell ref="AA2:AB2"/>
    <mergeCell ref="AC2:AD2"/>
    <mergeCell ref="S1:T1"/>
    <mergeCell ref="U1:V1"/>
    <mergeCell ref="W1:X1"/>
    <mergeCell ref="Y1:Z1"/>
    <mergeCell ref="AA1:AB1"/>
    <mergeCell ref="Q1:R1"/>
    <mergeCell ref="I2:J2"/>
    <mergeCell ref="K2:L2"/>
    <mergeCell ref="M2:N2"/>
    <mergeCell ref="O2:P2"/>
    <mergeCell ref="Q2:R2"/>
    <mergeCell ref="I1:J1"/>
    <mergeCell ref="K1:L1"/>
    <mergeCell ref="M1:N1"/>
    <mergeCell ref="O1:P1"/>
    <mergeCell ref="E3:F3"/>
    <mergeCell ref="E4:F4"/>
    <mergeCell ref="E1:F1"/>
    <mergeCell ref="E2:F2"/>
    <mergeCell ref="G1:H1"/>
    <mergeCell ref="G2:H2"/>
    <mergeCell ref="G3:H3"/>
    <mergeCell ref="G4:H4"/>
    <mergeCell ref="O3:P3"/>
    <mergeCell ref="Q3:R3"/>
    <mergeCell ref="M4:N4"/>
    <mergeCell ref="O4:P4"/>
    <mergeCell ref="Q4:R4"/>
    <mergeCell ref="I3:J3"/>
    <mergeCell ref="I4:J4"/>
    <mergeCell ref="K3:L3"/>
    <mergeCell ref="K4:L4"/>
    <mergeCell ref="M3:N3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0"/>
  <sheetViews>
    <sheetView workbookViewId="0">
      <pane xSplit="4" ySplit="4" topLeftCell="R5" activePane="bottomRight" state="frozen"/>
      <selection pane="topRight" activeCell="D1" sqref="D1"/>
      <selection pane="bottomLeft" activeCell="A5" sqref="A5"/>
      <selection pane="bottomRight" activeCell="S15" sqref="S1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1" width="5.77734375" style="2" customWidth="1"/>
    <col min="32" max="16384" width="9.33203125" style="2"/>
  </cols>
  <sheetData>
    <row r="1" spans="1:32" ht="26.25" customHeight="1">
      <c r="A1" s="1" t="s">
        <v>5</v>
      </c>
      <c r="D1" s="3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1" t="s">
        <v>65</v>
      </c>
      <c r="L1" s="211"/>
      <c r="M1" s="212" t="s">
        <v>66</v>
      </c>
      <c r="N1" s="212"/>
      <c r="O1" s="211" t="s">
        <v>102</v>
      </c>
      <c r="P1" s="211"/>
      <c r="Q1" s="217" t="s">
        <v>44</v>
      </c>
      <c r="R1" s="217"/>
      <c r="S1" s="218" t="s">
        <v>56</v>
      </c>
      <c r="T1" s="218"/>
      <c r="U1" s="212" t="s">
        <v>59</v>
      </c>
      <c r="V1" s="212"/>
      <c r="W1" s="212" t="s">
        <v>103</v>
      </c>
      <c r="X1" s="212"/>
      <c r="Y1" s="212" t="s">
        <v>97</v>
      </c>
      <c r="Z1" s="212"/>
      <c r="AA1" s="212" t="s">
        <v>61</v>
      </c>
      <c r="AB1" s="212"/>
      <c r="AC1" s="212" t="s">
        <v>67</v>
      </c>
      <c r="AD1" s="212"/>
    </row>
    <row r="2" spans="1:32" ht="13.5" customHeight="1">
      <c r="A2" s="2"/>
      <c r="D2" s="3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3" t="s">
        <v>32</v>
      </c>
      <c r="L2" s="213"/>
      <c r="M2" s="212" t="s">
        <v>31</v>
      </c>
      <c r="N2" s="212"/>
      <c r="O2" s="213" t="s">
        <v>32</v>
      </c>
      <c r="P2" s="213"/>
      <c r="Q2" s="219"/>
      <c r="R2" s="219"/>
      <c r="S2" s="220"/>
      <c r="T2" s="220"/>
      <c r="U2" s="210" t="s">
        <v>31</v>
      </c>
      <c r="V2" s="210"/>
      <c r="W2" s="210"/>
      <c r="X2" s="210"/>
      <c r="Y2" s="210" t="s">
        <v>31</v>
      </c>
      <c r="Z2" s="210"/>
      <c r="AA2" s="210"/>
      <c r="AB2" s="210"/>
      <c r="AC2" s="210" t="s">
        <v>31</v>
      </c>
      <c r="AD2" s="210"/>
    </row>
    <row r="3" spans="1:32">
      <c r="A3" s="2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3" t="s">
        <v>68</v>
      </c>
      <c r="L3" s="213"/>
      <c r="M3" s="210" t="s">
        <v>71</v>
      </c>
      <c r="N3" s="210"/>
      <c r="O3" s="213" t="s">
        <v>33</v>
      </c>
      <c r="P3" s="213"/>
      <c r="Q3" s="219" t="s">
        <v>105</v>
      </c>
      <c r="R3" s="219"/>
      <c r="S3" s="220" t="s">
        <v>106</v>
      </c>
      <c r="T3" s="220"/>
      <c r="U3" s="210" t="s">
        <v>60</v>
      </c>
      <c r="V3" s="210"/>
      <c r="W3" s="210" t="s">
        <v>69</v>
      </c>
      <c r="X3" s="210"/>
      <c r="Y3" s="210" t="s">
        <v>98</v>
      </c>
      <c r="Z3" s="210"/>
      <c r="AA3" s="210" t="s">
        <v>34</v>
      </c>
      <c r="AB3" s="210"/>
      <c r="AC3" s="210" t="s">
        <v>70</v>
      </c>
      <c r="AD3" s="210"/>
    </row>
    <row r="4" spans="1:32">
      <c r="A4" s="2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4" t="s">
        <v>109</v>
      </c>
      <c r="L4" s="215"/>
      <c r="M4" s="216">
        <v>43582</v>
      </c>
      <c r="N4" s="225"/>
      <c r="O4" s="214" t="s">
        <v>110</v>
      </c>
      <c r="P4" s="214"/>
      <c r="Q4" s="221">
        <v>43617</v>
      </c>
      <c r="R4" s="222"/>
      <c r="S4" s="223" t="s">
        <v>209</v>
      </c>
      <c r="T4" s="224"/>
      <c r="U4" s="216" t="s">
        <v>111</v>
      </c>
      <c r="V4" s="216"/>
      <c r="W4" s="216">
        <v>43778</v>
      </c>
      <c r="X4" s="216"/>
      <c r="Y4" s="216">
        <v>43779</v>
      </c>
      <c r="Z4" s="216"/>
      <c r="AA4" s="216">
        <v>43806</v>
      </c>
      <c r="AB4" s="216"/>
      <c r="AC4" s="216" t="s">
        <v>112</v>
      </c>
      <c r="AD4" s="216"/>
    </row>
    <row r="5" spans="1:32" ht="52.8">
      <c r="B5" s="6" t="s">
        <v>12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2" s="8" customFormat="1">
      <c r="A6" s="170" t="s">
        <v>35</v>
      </c>
      <c r="B6" s="46" t="s">
        <v>62</v>
      </c>
      <c r="C6" s="33">
        <v>37864</v>
      </c>
      <c r="D6" s="30" t="s">
        <v>48</v>
      </c>
      <c r="E6" s="93" t="s">
        <v>115</v>
      </c>
      <c r="F6" s="168">
        <v>12</v>
      </c>
      <c r="G6" s="94" t="s">
        <v>121</v>
      </c>
      <c r="H6" s="168"/>
      <c r="I6" s="168" t="s">
        <v>35</v>
      </c>
      <c r="J6" s="168">
        <v>15</v>
      </c>
      <c r="K6" s="168" t="s">
        <v>117</v>
      </c>
      <c r="L6" s="168">
        <v>16</v>
      </c>
      <c r="M6" s="168"/>
      <c r="N6" s="168"/>
      <c r="O6" s="141" t="s">
        <v>121</v>
      </c>
      <c r="Q6" s="168" t="s">
        <v>117</v>
      </c>
      <c r="R6" s="168"/>
      <c r="S6" s="201" t="s">
        <v>120</v>
      </c>
      <c r="T6" s="208"/>
      <c r="AE6" s="8">
        <f t="shared" ref="AE6:AE15" si="0">SUM(F6:AD6)</f>
        <v>43</v>
      </c>
    </row>
    <row r="7" spans="1:32">
      <c r="A7" s="5" t="s">
        <v>115</v>
      </c>
      <c r="B7" s="30" t="s">
        <v>122</v>
      </c>
      <c r="C7" s="36">
        <v>38198</v>
      </c>
      <c r="D7" s="39" t="s">
        <v>123</v>
      </c>
      <c r="E7" s="94" t="s">
        <v>121</v>
      </c>
      <c r="F7" s="92"/>
      <c r="G7" s="93" t="s">
        <v>117</v>
      </c>
      <c r="H7" s="101">
        <v>8</v>
      </c>
      <c r="I7" s="134" t="s">
        <v>115</v>
      </c>
      <c r="J7" s="134">
        <v>12</v>
      </c>
      <c r="K7" s="141" t="s">
        <v>121</v>
      </c>
      <c r="L7" s="140"/>
      <c r="M7" s="146"/>
      <c r="N7" s="146"/>
      <c r="Q7" s="49"/>
      <c r="R7" s="49"/>
      <c r="S7" s="49"/>
      <c r="T7" s="49"/>
      <c r="AE7" s="2">
        <f t="shared" si="0"/>
        <v>20</v>
      </c>
    </row>
    <row r="8" spans="1:32">
      <c r="A8" s="5" t="s">
        <v>117</v>
      </c>
      <c r="B8" s="30" t="s">
        <v>173</v>
      </c>
      <c r="C8" s="70"/>
      <c r="D8" s="39" t="s">
        <v>16</v>
      </c>
      <c r="E8" s="94"/>
      <c r="F8" s="140"/>
      <c r="G8" s="94"/>
      <c r="H8" s="140"/>
      <c r="I8" s="140"/>
      <c r="J8" s="140"/>
      <c r="K8" s="140" t="s">
        <v>117</v>
      </c>
      <c r="L8" s="140">
        <v>16</v>
      </c>
      <c r="M8" s="146"/>
      <c r="N8" s="146"/>
      <c r="Q8" s="49"/>
      <c r="R8" s="49"/>
      <c r="S8" s="49"/>
      <c r="T8" s="49"/>
      <c r="AE8" s="2">
        <f t="shared" si="0"/>
        <v>16</v>
      </c>
    </row>
    <row r="9" spans="1:32" s="8" customFormat="1">
      <c r="A9" s="170" t="s">
        <v>142</v>
      </c>
      <c r="B9" s="30" t="s">
        <v>141</v>
      </c>
      <c r="C9" s="182">
        <v>38858</v>
      </c>
      <c r="D9" s="179" t="s">
        <v>131</v>
      </c>
      <c r="E9" s="94"/>
      <c r="F9" s="168"/>
      <c r="G9" s="94"/>
      <c r="H9" s="168"/>
      <c r="I9" s="168" t="s">
        <v>117</v>
      </c>
      <c r="J9" s="168">
        <v>11</v>
      </c>
      <c r="K9" s="168"/>
      <c r="L9" s="168"/>
      <c r="M9" s="168"/>
      <c r="N9" s="168"/>
      <c r="O9" s="141" t="s">
        <v>120</v>
      </c>
      <c r="Q9" s="168" t="s">
        <v>117</v>
      </c>
      <c r="R9" s="168"/>
      <c r="S9" s="208"/>
      <c r="T9" s="208"/>
      <c r="AE9" s="8">
        <f t="shared" si="0"/>
        <v>11</v>
      </c>
    </row>
    <row r="10" spans="1:32">
      <c r="A10" s="5" t="s">
        <v>142</v>
      </c>
      <c r="B10" s="30" t="s">
        <v>145</v>
      </c>
      <c r="C10" s="113">
        <v>38510</v>
      </c>
      <c r="D10" s="39" t="s">
        <v>21</v>
      </c>
      <c r="E10" s="94"/>
      <c r="F10" s="134"/>
      <c r="G10" s="94"/>
      <c r="H10" s="134"/>
      <c r="I10" s="134" t="s">
        <v>117</v>
      </c>
      <c r="J10" s="134">
        <v>11</v>
      </c>
      <c r="K10" s="140"/>
      <c r="L10" s="140"/>
      <c r="M10" s="146"/>
      <c r="N10" s="146"/>
      <c r="Q10" s="49"/>
      <c r="R10" s="49"/>
      <c r="S10" s="49"/>
      <c r="T10" s="49"/>
      <c r="AE10" s="2">
        <f t="shared" si="0"/>
        <v>11</v>
      </c>
    </row>
    <row r="11" spans="1:32">
      <c r="A11" s="5" t="s">
        <v>161</v>
      </c>
      <c r="B11" s="30" t="s">
        <v>89</v>
      </c>
      <c r="C11" s="36">
        <v>38642</v>
      </c>
      <c r="D11" s="39" t="s">
        <v>16</v>
      </c>
      <c r="E11" s="94" t="s">
        <v>121</v>
      </c>
      <c r="F11" s="134"/>
      <c r="G11" s="94" t="s">
        <v>121</v>
      </c>
      <c r="H11" s="134"/>
      <c r="I11" s="134"/>
      <c r="J11" s="134"/>
      <c r="K11" s="140"/>
      <c r="L11" s="140"/>
      <c r="M11" s="146"/>
      <c r="N11" s="146"/>
      <c r="Q11" s="49"/>
      <c r="R11" s="49"/>
      <c r="S11" s="49"/>
      <c r="T11" s="49"/>
      <c r="AE11" s="2">
        <f t="shared" si="0"/>
        <v>0</v>
      </c>
    </row>
    <row r="12" spans="1:32" s="121" customFormat="1">
      <c r="A12" s="120" t="s">
        <v>161</v>
      </c>
      <c r="B12" s="124" t="s">
        <v>178</v>
      </c>
      <c r="C12" s="127">
        <v>39598</v>
      </c>
      <c r="D12" s="129" t="s">
        <v>51</v>
      </c>
      <c r="E12" s="117"/>
      <c r="F12" s="123"/>
      <c r="G12" s="117"/>
      <c r="H12" s="123"/>
      <c r="I12" s="123"/>
      <c r="J12" s="123"/>
      <c r="K12" s="123"/>
      <c r="L12" s="123"/>
      <c r="M12" s="123" t="s">
        <v>115</v>
      </c>
      <c r="N12" s="123"/>
      <c r="O12" s="124"/>
      <c r="P12" s="124"/>
      <c r="Q12" s="169"/>
      <c r="R12" s="169"/>
      <c r="S12" s="169"/>
      <c r="T12" s="169"/>
      <c r="AE12" s="121">
        <f t="shared" si="0"/>
        <v>0</v>
      </c>
      <c r="AF12" s="121" t="s">
        <v>127</v>
      </c>
    </row>
    <row r="13" spans="1:32" s="8" customFormat="1">
      <c r="A13" s="170" t="s">
        <v>161</v>
      </c>
      <c r="B13" s="8" t="s">
        <v>83</v>
      </c>
      <c r="C13" s="36">
        <v>38370</v>
      </c>
      <c r="D13" s="179" t="s">
        <v>21</v>
      </c>
      <c r="E13" s="93"/>
      <c r="F13" s="168"/>
      <c r="G13" s="93"/>
      <c r="H13" s="168"/>
      <c r="I13" s="168"/>
      <c r="J13" s="168"/>
      <c r="K13" s="168"/>
      <c r="L13" s="168"/>
      <c r="M13" s="168"/>
      <c r="N13" s="168"/>
      <c r="O13" s="141" t="s">
        <v>120</v>
      </c>
      <c r="Q13" s="168" t="s">
        <v>115</v>
      </c>
      <c r="R13" s="168"/>
      <c r="S13" s="208"/>
      <c r="T13" s="208"/>
      <c r="AE13" s="8">
        <f t="shared" si="0"/>
        <v>0</v>
      </c>
    </row>
    <row r="14" spans="1:32" s="8" customFormat="1">
      <c r="A14" s="170" t="s">
        <v>161</v>
      </c>
      <c r="B14" s="30" t="s">
        <v>165</v>
      </c>
      <c r="C14" s="36">
        <v>38720</v>
      </c>
      <c r="D14" s="30" t="s">
        <v>82</v>
      </c>
      <c r="E14" s="93"/>
      <c r="F14" s="168"/>
      <c r="G14" s="93"/>
      <c r="H14" s="168"/>
      <c r="I14" s="168"/>
      <c r="J14" s="168"/>
      <c r="K14" s="168"/>
      <c r="L14" s="168"/>
      <c r="M14" s="168"/>
      <c r="N14" s="168"/>
      <c r="O14" s="141" t="s">
        <v>120</v>
      </c>
      <c r="Q14" s="168"/>
      <c r="R14" s="168"/>
      <c r="S14" s="208"/>
      <c r="T14" s="208"/>
      <c r="AE14" s="8">
        <f t="shared" si="0"/>
        <v>0</v>
      </c>
    </row>
    <row r="15" spans="1:32" s="172" customFormat="1">
      <c r="A15" s="171" t="s">
        <v>161</v>
      </c>
      <c r="B15" s="172" t="s">
        <v>200</v>
      </c>
      <c r="C15" s="205">
        <v>38549</v>
      </c>
      <c r="D15" s="172" t="s">
        <v>158</v>
      </c>
      <c r="E15" s="174"/>
      <c r="F15" s="175"/>
      <c r="G15" s="174"/>
      <c r="H15" s="175"/>
      <c r="I15" s="175"/>
      <c r="J15" s="175"/>
      <c r="K15" s="175"/>
      <c r="L15" s="175"/>
      <c r="M15" s="175"/>
      <c r="N15" s="175"/>
      <c r="O15" s="183"/>
      <c r="Q15" s="175" t="s">
        <v>35</v>
      </c>
      <c r="R15" s="175"/>
      <c r="S15" s="183" t="s">
        <v>120</v>
      </c>
      <c r="T15" s="175"/>
      <c r="AE15" s="172">
        <f t="shared" si="0"/>
        <v>0</v>
      </c>
    </row>
    <row r="16" spans="1:32">
      <c r="C16" s="36"/>
      <c r="D16" s="39"/>
      <c r="E16" s="93"/>
      <c r="F16" s="151"/>
      <c r="G16" s="93"/>
      <c r="H16" s="151"/>
      <c r="I16" s="151"/>
      <c r="J16" s="151"/>
      <c r="K16" s="151"/>
      <c r="L16" s="151"/>
      <c r="M16" s="151"/>
      <c r="N16" s="151"/>
      <c r="O16" s="141"/>
      <c r="Q16" s="49"/>
      <c r="R16" s="49"/>
      <c r="S16" s="49"/>
      <c r="T16" s="49"/>
    </row>
    <row r="17" spans="1:31" s="11" customFormat="1">
      <c r="A17" s="14"/>
      <c r="D17" s="14" t="s">
        <v>3</v>
      </c>
      <c r="E17" s="93">
        <v>3</v>
      </c>
      <c r="F17" s="92"/>
      <c r="G17" s="93">
        <v>3</v>
      </c>
      <c r="H17" s="101"/>
      <c r="I17" s="134">
        <v>4</v>
      </c>
      <c r="J17" s="134"/>
      <c r="K17" s="140">
        <v>3</v>
      </c>
      <c r="L17" s="140"/>
      <c r="M17" s="146">
        <v>1</v>
      </c>
      <c r="N17" s="146"/>
      <c r="O17" s="151">
        <v>4</v>
      </c>
      <c r="P17" s="151"/>
      <c r="Q17" s="49">
        <v>4</v>
      </c>
      <c r="R17" s="49"/>
      <c r="S17" s="49">
        <v>2</v>
      </c>
      <c r="T17" s="4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1" customFormat="1">
      <c r="A18" s="10"/>
      <c r="D18" s="14" t="s">
        <v>4</v>
      </c>
      <c r="E18" s="93">
        <v>6</v>
      </c>
      <c r="F18" s="8"/>
      <c r="G18" s="93">
        <v>9</v>
      </c>
      <c r="H18" s="101"/>
      <c r="I18" s="134">
        <v>4</v>
      </c>
      <c r="J18" s="134"/>
      <c r="K18" s="140">
        <v>9</v>
      </c>
      <c r="L18" s="140"/>
      <c r="M18" s="146">
        <v>2</v>
      </c>
      <c r="N18" s="146"/>
      <c r="O18" s="151">
        <v>15</v>
      </c>
      <c r="P18" s="151"/>
      <c r="Q18" s="49">
        <v>4</v>
      </c>
      <c r="R18" s="49"/>
      <c r="S18" s="49">
        <v>23</v>
      </c>
      <c r="T18" s="49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1" customFormat="1">
      <c r="A19" s="14"/>
      <c r="B19" s="13"/>
      <c r="C19" s="13"/>
      <c r="D19" s="13"/>
      <c r="E19" s="27"/>
      <c r="F19" s="8"/>
      <c r="G19" s="93"/>
      <c r="H19" s="101"/>
      <c r="I19" s="134"/>
      <c r="J19" s="134"/>
      <c r="K19" s="140"/>
      <c r="L19" s="140"/>
      <c r="M19" s="146"/>
      <c r="N19" s="146"/>
      <c r="O19" s="151"/>
      <c r="P19" s="151"/>
      <c r="Q19" s="49"/>
      <c r="R19" s="49"/>
      <c r="S19" s="49"/>
      <c r="T19" s="49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K20" s="140"/>
      <c r="L20" s="140"/>
      <c r="S20" s="49"/>
      <c r="T20" s="49"/>
    </row>
  </sheetData>
  <sortState ref="B6:AI10">
    <sortCondition descending="1" ref="AE6:AE10"/>
  </sortState>
  <mergeCells count="52">
    <mergeCell ref="AC3:AD3"/>
    <mergeCell ref="S4:T4"/>
    <mergeCell ref="U4:V4"/>
    <mergeCell ref="W4:X4"/>
    <mergeCell ref="Y4:Z4"/>
    <mergeCell ref="AA4:AB4"/>
    <mergeCell ref="AC4:AD4"/>
    <mergeCell ref="S3:T3"/>
    <mergeCell ref="U3:V3"/>
    <mergeCell ref="W3:X3"/>
    <mergeCell ref="Y3:Z3"/>
    <mergeCell ref="AA3:AB3"/>
    <mergeCell ref="AC1:AD1"/>
    <mergeCell ref="AA1:AB1"/>
    <mergeCell ref="Q1:R1"/>
    <mergeCell ref="AC2:AD2"/>
    <mergeCell ref="S1:T1"/>
    <mergeCell ref="U1:V1"/>
    <mergeCell ref="W1:X1"/>
    <mergeCell ref="Y1:Z1"/>
    <mergeCell ref="S2:T2"/>
    <mergeCell ref="U2:V2"/>
    <mergeCell ref="W2:X2"/>
    <mergeCell ref="Y2:Z2"/>
    <mergeCell ref="AA2:AB2"/>
    <mergeCell ref="Q2:R2"/>
    <mergeCell ref="M1:N1"/>
    <mergeCell ref="O2:P2"/>
    <mergeCell ref="I1:J1"/>
    <mergeCell ref="K1:L1"/>
    <mergeCell ref="O1:P1"/>
    <mergeCell ref="I2:J2"/>
    <mergeCell ref="K2:L2"/>
    <mergeCell ref="M2:N2"/>
    <mergeCell ref="E4:F4"/>
    <mergeCell ref="G1:H1"/>
    <mergeCell ref="G2:H2"/>
    <mergeCell ref="G3:H3"/>
    <mergeCell ref="G4:H4"/>
    <mergeCell ref="E1:F1"/>
    <mergeCell ref="E2:F2"/>
    <mergeCell ref="E3:F3"/>
    <mergeCell ref="Q4:R4"/>
    <mergeCell ref="M3:N3"/>
    <mergeCell ref="O3:P3"/>
    <mergeCell ref="Q3:R3"/>
    <mergeCell ref="I3:J3"/>
    <mergeCell ref="K3:L3"/>
    <mergeCell ref="O4:P4"/>
    <mergeCell ref="I4:J4"/>
    <mergeCell ref="K4:L4"/>
    <mergeCell ref="M4:N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pane xSplit="4" ySplit="4" topLeftCell="S5" activePane="bottomRight" state="frozen"/>
      <selection pane="topRight" activeCell="D1" sqref="D1"/>
      <selection pane="bottomLeft" activeCell="A5" sqref="A5"/>
      <selection pane="bottomRight" activeCell="V13" sqref="V13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33" width="5.77734375" style="2" customWidth="1"/>
    <col min="34" max="16384" width="9.33203125" style="2"/>
  </cols>
  <sheetData>
    <row r="1" spans="1:34" ht="27.6" customHeight="1">
      <c r="A1" s="1" t="s">
        <v>5</v>
      </c>
      <c r="D1" s="3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1" t="s">
        <v>65</v>
      </c>
      <c r="L1" s="211"/>
      <c r="M1" s="212" t="s">
        <v>66</v>
      </c>
      <c r="N1" s="212"/>
      <c r="O1" s="212" t="s">
        <v>101</v>
      </c>
      <c r="P1" s="212"/>
      <c r="Q1" s="211" t="s">
        <v>102</v>
      </c>
      <c r="R1" s="211"/>
      <c r="S1" s="217" t="s">
        <v>44</v>
      </c>
      <c r="T1" s="217"/>
      <c r="U1" s="218" t="s">
        <v>56</v>
      </c>
      <c r="V1" s="218"/>
      <c r="W1" s="212" t="s">
        <v>59</v>
      </c>
      <c r="X1" s="212"/>
      <c r="Y1" s="212" t="s">
        <v>103</v>
      </c>
      <c r="Z1" s="212"/>
      <c r="AA1" s="212" t="s">
        <v>97</v>
      </c>
      <c r="AB1" s="212"/>
      <c r="AC1" s="212" t="s">
        <v>61</v>
      </c>
      <c r="AD1" s="212"/>
      <c r="AE1" s="212" t="s">
        <v>67</v>
      </c>
      <c r="AF1" s="212"/>
    </row>
    <row r="2" spans="1:34" ht="13.5" customHeight="1">
      <c r="A2" s="2"/>
      <c r="D2" s="3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3" t="s">
        <v>32</v>
      </c>
      <c r="L2" s="213"/>
      <c r="M2" s="212" t="s">
        <v>31</v>
      </c>
      <c r="N2" s="212"/>
      <c r="O2" s="212"/>
      <c r="P2" s="212"/>
      <c r="Q2" s="213" t="s">
        <v>32</v>
      </c>
      <c r="R2" s="213"/>
      <c r="S2" s="219"/>
      <c r="T2" s="219"/>
      <c r="U2" s="220"/>
      <c r="V2" s="220"/>
      <c r="W2" s="210" t="s">
        <v>31</v>
      </c>
      <c r="X2" s="210"/>
      <c r="Y2" s="210"/>
      <c r="Z2" s="210"/>
      <c r="AA2" s="210" t="s">
        <v>31</v>
      </c>
      <c r="AB2" s="210"/>
      <c r="AC2" s="210"/>
      <c r="AD2" s="210"/>
      <c r="AE2" s="210" t="s">
        <v>31</v>
      </c>
      <c r="AF2" s="210"/>
    </row>
    <row r="3" spans="1:34">
      <c r="A3" s="2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3" t="s">
        <v>68</v>
      </c>
      <c r="L3" s="213"/>
      <c r="M3" s="210" t="s">
        <v>71</v>
      </c>
      <c r="N3" s="210"/>
      <c r="O3" s="210" t="s">
        <v>104</v>
      </c>
      <c r="P3" s="210"/>
      <c r="Q3" s="213" t="s">
        <v>33</v>
      </c>
      <c r="R3" s="213"/>
      <c r="S3" s="219" t="s">
        <v>105</v>
      </c>
      <c r="T3" s="219"/>
      <c r="U3" s="220" t="s">
        <v>106</v>
      </c>
      <c r="V3" s="220"/>
      <c r="W3" s="210" t="s">
        <v>60</v>
      </c>
      <c r="X3" s="210"/>
      <c r="Y3" s="210" t="s">
        <v>69</v>
      </c>
      <c r="Z3" s="210"/>
      <c r="AA3" s="210" t="s">
        <v>98</v>
      </c>
      <c r="AB3" s="210"/>
      <c r="AC3" s="210" t="s">
        <v>34</v>
      </c>
      <c r="AD3" s="210"/>
      <c r="AE3" s="210" t="s">
        <v>70</v>
      </c>
      <c r="AF3" s="210"/>
    </row>
    <row r="4" spans="1:34">
      <c r="A4" s="2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4" t="s">
        <v>109</v>
      </c>
      <c r="L4" s="215"/>
      <c r="M4" s="216">
        <v>43582</v>
      </c>
      <c r="N4" s="225"/>
      <c r="O4" s="216">
        <v>43589</v>
      </c>
      <c r="P4" s="225"/>
      <c r="Q4" s="214" t="s">
        <v>110</v>
      </c>
      <c r="R4" s="214"/>
      <c r="S4" s="221">
        <v>43617</v>
      </c>
      <c r="T4" s="222"/>
      <c r="U4" s="223" t="s">
        <v>209</v>
      </c>
      <c r="V4" s="224"/>
      <c r="W4" s="216" t="s">
        <v>111</v>
      </c>
      <c r="X4" s="216"/>
      <c r="Y4" s="216">
        <v>43778</v>
      </c>
      <c r="Z4" s="216"/>
      <c r="AA4" s="216">
        <v>43779</v>
      </c>
      <c r="AB4" s="216"/>
      <c r="AC4" s="216">
        <v>43806</v>
      </c>
      <c r="AD4" s="216"/>
      <c r="AE4" s="216" t="s">
        <v>112</v>
      </c>
      <c r="AF4" s="216"/>
    </row>
    <row r="5" spans="1:34" ht="52.8">
      <c r="B5" s="6" t="s">
        <v>13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12" t="s">
        <v>0</v>
      </c>
    </row>
    <row r="6" spans="1:34" s="30" customFormat="1">
      <c r="A6" s="32" t="s">
        <v>35</v>
      </c>
      <c r="B6" s="46" t="s">
        <v>57</v>
      </c>
      <c r="C6" s="36">
        <v>38201</v>
      </c>
      <c r="D6" s="47" t="s">
        <v>58</v>
      </c>
      <c r="E6" s="93" t="s">
        <v>35</v>
      </c>
      <c r="F6" s="168">
        <v>15</v>
      </c>
      <c r="G6" s="94" t="s">
        <v>121</v>
      </c>
      <c r="H6" s="168"/>
      <c r="I6" s="168" t="s">
        <v>115</v>
      </c>
      <c r="J6" s="168">
        <v>12</v>
      </c>
      <c r="K6" s="168" t="s">
        <v>117</v>
      </c>
      <c r="L6" s="168">
        <v>16</v>
      </c>
      <c r="M6" s="168"/>
      <c r="N6" s="168"/>
      <c r="O6" s="168" t="s">
        <v>115</v>
      </c>
      <c r="P6" s="168"/>
      <c r="Q6" s="168" t="s">
        <v>115</v>
      </c>
      <c r="R6" s="168">
        <v>17</v>
      </c>
      <c r="S6" s="168" t="s">
        <v>115</v>
      </c>
      <c r="T6" s="168"/>
      <c r="U6" s="141" t="s">
        <v>211</v>
      </c>
      <c r="V6" s="208"/>
      <c r="W6" s="8"/>
      <c r="X6" s="8"/>
      <c r="Y6" s="8"/>
      <c r="Z6" s="8"/>
      <c r="AA6" s="8"/>
      <c r="AB6" s="8"/>
      <c r="AC6" s="8"/>
      <c r="AD6" s="8"/>
      <c r="AE6" s="8"/>
      <c r="AF6" s="8"/>
      <c r="AG6" s="8">
        <f t="shared" ref="AG6:AG18" si="0">SUM(F6:AF6)</f>
        <v>60</v>
      </c>
    </row>
    <row r="7" spans="1:34" s="172" customFormat="1">
      <c r="A7" s="171" t="s">
        <v>115</v>
      </c>
      <c r="B7" s="172" t="s">
        <v>38</v>
      </c>
      <c r="C7" s="185">
        <v>38021</v>
      </c>
      <c r="D7" s="172" t="s">
        <v>7</v>
      </c>
      <c r="E7" s="176" t="s">
        <v>121</v>
      </c>
      <c r="F7" s="175"/>
      <c r="G7" s="176" t="s">
        <v>120</v>
      </c>
      <c r="H7" s="175"/>
      <c r="I7" s="175" t="s">
        <v>35</v>
      </c>
      <c r="J7" s="175">
        <v>15</v>
      </c>
      <c r="K7" s="175" t="s">
        <v>35</v>
      </c>
      <c r="L7" s="175">
        <v>20</v>
      </c>
      <c r="M7" s="175"/>
      <c r="N7" s="175"/>
      <c r="O7" s="175"/>
      <c r="P7" s="175"/>
      <c r="Q7" s="175" t="s">
        <v>35</v>
      </c>
      <c r="R7" s="175">
        <v>20</v>
      </c>
      <c r="S7" s="175" t="s">
        <v>35</v>
      </c>
      <c r="T7" s="175"/>
      <c r="U7" s="175" t="s">
        <v>115</v>
      </c>
      <c r="V7" s="175"/>
      <c r="AG7" s="172">
        <f t="shared" si="0"/>
        <v>55</v>
      </c>
    </row>
    <row r="8" spans="1:34" s="8" customFormat="1">
      <c r="A8" s="32" t="s">
        <v>117</v>
      </c>
      <c r="B8" s="30" t="s">
        <v>41</v>
      </c>
      <c r="C8" s="50">
        <v>37896</v>
      </c>
      <c r="D8" s="47" t="s">
        <v>138</v>
      </c>
      <c r="E8" s="27"/>
      <c r="G8" s="93" t="s">
        <v>35</v>
      </c>
      <c r="H8" s="168">
        <v>12</v>
      </c>
      <c r="I8" s="168"/>
      <c r="J8" s="168"/>
      <c r="K8" s="168"/>
      <c r="L8" s="168"/>
      <c r="M8" s="168"/>
      <c r="N8" s="168"/>
      <c r="O8" s="168" t="s">
        <v>35</v>
      </c>
      <c r="P8" s="168"/>
      <c r="Q8" s="168"/>
      <c r="R8" s="168"/>
      <c r="S8" s="168"/>
      <c r="T8" s="168"/>
      <c r="U8" s="208"/>
      <c r="V8" s="208"/>
      <c r="AG8" s="8">
        <f t="shared" si="0"/>
        <v>12</v>
      </c>
    </row>
    <row r="9" spans="1:34" s="8" customFormat="1">
      <c r="A9" s="170" t="s">
        <v>142</v>
      </c>
      <c r="B9" s="30" t="s">
        <v>87</v>
      </c>
      <c r="C9" s="74">
        <v>38092</v>
      </c>
      <c r="D9" s="179" t="s">
        <v>21</v>
      </c>
      <c r="E9" s="27"/>
      <c r="G9" s="94" t="s">
        <v>121</v>
      </c>
      <c r="H9" s="168"/>
      <c r="I9" s="168" t="s">
        <v>117</v>
      </c>
      <c r="J9" s="168">
        <v>11</v>
      </c>
      <c r="K9" s="168"/>
      <c r="L9" s="168"/>
      <c r="M9" s="168" t="s">
        <v>35</v>
      </c>
      <c r="N9" s="168"/>
      <c r="O9" s="168"/>
      <c r="P9" s="168"/>
      <c r="Q9" s="168"/>
      <c r="R9" s="168"/>
      <c r="S9" s="168"/>
      <c r="T9" s="168"/>
      <c r="U9" s="208"/>
      <c r="V9" s="208"/>
      <c r="AG9" s="8">
        <f t="shared" si="0"/>
        <v>11</v>
      </c>
    </row>
    <row r="10" spans="1:34" s="8" customFormat="1">
      <c r="A10" s="170" t="s">
        <v>142</v>
      </c>
      <c r="B10" s="30" t="s">
        <v>89</v>
      </c>
      <c r="C10" s="36">
        <v>38642</v>
      </c>
      <c r="D10" s="179" t="s">
        <v>16</v>
      </c>
      <c r="E10" s="27"/>
      <c r="G10" s="118"/>
      <c r="H10" s="168"/>
      <c r="I10" s="168" t="s">
        <v>117</v>
      </c>
      <c r="J10" s="168">
        <v>11</v>
      </c>
      <c r="K10" s="168"/>
      <c r="L10" s="168"/>
      <c r="M10" s="168"/>
      <c r="N10" s="168"/>
      <c r="O10" s="168" t="s">
        <v>117</v>
      </c>
      <c r="P10" s="168"/>
      <c r="Q10" s="141" t="s">
        <v>120</v>
      </c>
      <c r="R10" s="168"/>
      <c r="S10" s="168"/>
      <c r="T10" s="168"/>
      <c r="U10" s="208"/>
      <c r="V10" s="208"/>
      <c r="AG10" s="8">
        <f t="shared" si="0"/>
        <v>11</v>
      </c>
    </row>
    <row r="11" spans="1:34" s="8" customFormat="1">
      <c r="A11" s="180" t="s">
        <v>161</v>
      </c>
      <c r="B11" s="30" t="s">
        <v>91</v>
      </c>
      <c r="C11" s="36">
        <v>38205</v>
      </c>
      <c r="D11" s="30" t="s">
        <v>58</v>
      </c>
      <c r="E11" s="27"/>
      <c r="G11" s="94" t="s">
        <v>120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208"/>
      <c r="V11" s="208"/>
      <c r="AG11" s="8">
        <f t="shared" si="0"/>
        <v>0</v>
      </c>
    </row>
    <row r="12" spans="1:34" s="8" customFormat="1">
      <c r="A12" s="170" t="s">
        <v>161</v>
      </c>
      <c r="B12" s="124" t="s">
        <v>141</v>
      </c>
      <c r="C12" s="128">
        <v>39024</v>
      </c>
      <c r="D12" s="184" t="s">
        <v>131</v>
      </c>
      <c r="E12" s="27"/>
      <c r="G12" s="117" t="s">
        <v>120</v>
      </c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208"/>
      <c r="V12" s="208"/>
      <c r="AG12" s="124">
        <f t="shared" si="0"/>
        <v>0</v>
      </c>
      <c r="AH12" s="124" t="s">
        <v>127</v>
      </c>
    </row>
    <row r="13" spans="1:34" s="8" customFormat="1">
      <c r="A13" s="170" t="s">
        <v>161</v>
      </c>
      <c r="B13" s="30" t="s">
        <v>40</v>
      </c>
      <c r="C13" s="96">
        <v>37881</v>
      </c>
      <c r="D13" s="179" t="s">
        <v>21</v>
      </c>
      <c r="E13" s="27"/>
      <c r="G13" s="94" t="s">
        <v>121</v>
      </c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208"/>
      <c r="V13" s="208"/>
      <c r="AG13" s="8">
        <f t="shared" si="0"/>
        <v>0</v>
      </c>
    </row>
    <row r="14" spans="1:34" s="8" customFormat="1">
      <c r="A14" s="170" t="s">
        <v>161</v>
      </c>
      <c r="B14" s="30" t="s">
        <v>88</v>
      </c>
      <c r="C14" s="36">
        <v>38237</v>
      </c>
      <c r="D14" s="30" t="s">
        <v>78</v>
      </c>
      <c r="E14" s="27"/>
      <c r="G14" s="118" t="s">
        <v>120</v>
      </c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 t="s">
        <v>117</v>
      </c>
      <c r="T14" s="168"/>
      <c r="U14" s="208"/>
      <c r="V14" s="208"/>
      <c r="AG14" s="8">
        <f t="shared" si="0"/>
        <v>0</v>
      </c>
    </row>
    <row r="15" spans="1:34">
      <c r="A15" s="5" t="s">
        <v>161</v>
      </c>
      <c r="B15" s="30" t="s">
        <v>165</v>
      </c>
      <c r="C15" s="36">
        <v>38720</v>
      </c>
      <c r="D15" s="30" t="s">
        <v>82</v>
      </c>
      <c r="G15" s="118"/>
      <c r="H15" s="136"/>
      <c r="I15" s="94" t="s">
        <v>121</v>
      </c>
      <c r="J15" s="136"/>
      <c r="K15" s="140"/>
      <c r="L15" s="140"/>
      <c r="M15" s="146"/>
      <c r="N15" s="146"/>
      <c r="O15" s="150" t="s">
        <v>142</v>
      </c>
      <c r="P15" s="150"/>
      <c r="Q15" s="151"/>
      <c r="R15" s="151"/>
      <c r="S15" s="49"/>
      <c r="T15" s="49"/>
      <c r="U15" s="49"/>
      <c r="V15" s="49"/>
      <c r="AG15" s="2">
        <f t="shared" si="0"/>
        <v>0</v>
      </c>
    </row>
    <row r="16" spans="1:34">
      <c r="A16" s="5" t="s">
        <v>161</v>
      </c>
      <c r="B16" s="30" t="s">
        <v>166</v>
      </c>
      <c r="C16" s="70"/>
      <c r="D16" s="30" t="s">
        <v>167</v>
      </c>
      <c r="G16" s="118"/>
      <c r="H16" s="136"/>
      <c r="I16" s="94" t="s">
        <v>121</v>
      </c>
      <c r="J16" s="136"/>
      <c r="K16" s="140"/>
      <c r="L16" s="140"/>
      <c r="M16" s="146"/>
      <c r="N16" s="146"/>
      <c r="O16" s="150"/>
      <c r="P16" s="150"/>
      <c r="Q16" s="151"/>
      <c r="R16" s="151"/>
      <c r="S16" s="49"/>
      <c r="T16" s="49"/>
      <c r="U16" s="49"/>
      <c r="V16" s="49"/>
      <c r="AG16" s="2">
        <f t="shared" si="0"/>
        <v>0</v>
      </c>
    </row>
    <row r="17" spans="1:33">
      <c r="A17" s="5" t="s">
        <v>161</v>
      </c>
      <c r="B17" s="30" t="s">
        <v>179</v>
      </c>
      <c r="C17" s="70"/>
      <c r="D17" s="30" t="s">
        <v>180</v>
      </c>
      <c r="G17" s="118"/>
      <c r="H17" s="145"/>
      <c r="I17" s="94"/>
      <c r="J17" s="145"/>
      <c r="K17" s="145"/>
      <c r="L17" s="145"/>
      <c r="M17" s="146" t="s">
        <v>115</v>
      </c>
      <c r="N17" s="146"/>
      <c r="O17" s="94" t="s">
        <v>121</v>
      </c>
      <c r="P17" s="150"/>
      <c r="Q17" s="151"/>
      <c r="R17" s="151"/>
      <c r="S17" s="49"/>
      <c r="T17" s="49"/>
      <c r="U17" s="49"/>
      <c r="V17" s="49"/>
      <c r="AG17" s="2">
        <f t="shared" si="0"/>
        <v>0</v>
      </c>
    </row>
    <row r="18" spans="1:33">
      <c r="A18" s="5" t="s">
        <v>161</v>
      </c>
      <c r="B18" s="30" t="s">
        <v>189</v>
      </c>
      <c r="C18" s="70"/>
      <c r="D18" s="155" t="s">
        <v>190</v>
      </c>
      <c r="G18" s="118"/>
      <c r="H18" s="150"/>
      <c r="I18" s="94"/>
      <c r="J18" s="150"/>
      <c r="K18" s="150"/>
      <c r="L18" s="150"/>
      <c r="M18" s="150"/>
      <c r="N18" s="150"/>
      <c r="O18" s="94" t="s">
        <v>121</v>
      </c>
      <c r="P18" s="150"/>
      <c r="Q18" s="151"/>
      <c r="R18" s="151"/>
      <c r="S18" s="49"/>
      <c r="T18" s="49"/>
      <c r="U18" s="49"/>
      <c r="V18" s="49"/>
      <c r="AG18" s="2">
        <f t="shared" si="0"/>
        <v>0</v>
      </c>
    </row>
    <row r="19" spans="1:33" s="68" customFormat="1">
      <c r="A19" s="69"/>
      <c r="B19" s="30"/>
      <c r="C19" s="33"/>
      <c r="D19" s="30"/>
      <c r="E19" s="93"/>
      <c r="F19" s="151"/>
      <c r="G19" s="93"/>
      <c r="H19" s="151"/>
      <c r="I19" s="151"/>
      <c r="J19" s="151"/>
      <c r="K19" s="151"/>
      <c r="L19" s="151"/>
      <c r="M19" s="151"/>
      <c r="N19" s="151"/>
      <c r="O19" s="151"/>
      <c r="P19" s="151"/>
      <c r="Q19" s="141"/>
      <c r="R19" s="151"/>
      <c r="S19" s="49"/>
      <c r="T19" s="49"/>
      <c r="U19" s="49"/>
      <c r="V19" s="49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11" customFormat="1">
      <c r="A20" s="14"/>
      <c r="D20" s="14" t="s">
        <v>3</v>
      </c>
      <c r="E20" s="93">
        <v>2</v>
      </c>
      <c r="F20" s="92"/>
      <c r="G20" s="93">
        <v>8</v>
      </c>
      <c r="H20" s="101"/>
      <c r="I20" s="134">
        <v>6</v>
      </c>
      <c r="J20" s="134"/>
      <c r="K20" s="140">
        <v>2</v>
      </c>
      <c r="L20" s="140"/>
      <c r="M20" s="146">
        <v>2</v>
      </c>
      <c r="N20" s="146"/>
      <c r="O20" s="150">
        <v>6</v>
      </c>
      <c r="P20" s="150"/>
      <c r="Q20" s="151">
        <v>3</v>
      </c>
      <c r="R20" s="151"/>
      <c r="S20" s="49">
        <v>3</v>
      </c>
      <c r="T20" s="49"/>
      <c r="U20" s="49">
        <v>2</v>
      </c>
      <c r="V20" s="49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11" customFormat="1">
      <c r="A21" s="10"/>
      <c r="D21" s="14" t="s">
        <v>4</v>
      </c>
      <c r="E21" s="93">
        <v>8</v>
      </c>
      <c r="F21" s="92"/>
      <c r="G21" s="93">
        <v>16</v>
      </c>
      <c r="H21" s="101"/>
      <c r="I21" s="134">
        <v>6</v>
      </c>
      <c r="J21" s="134"/>
      <c r="K21" s="140">
        <v>10</v>
      </c>
      <c r="L21" s="140"/>
      <c r="M21" s="146">
        <v>2</v>
      </c>
      <c r="N21" s="146"/>
      <c r="O21" s="150">
        <v>6</v>
      </c>
      <c r="P21" s="150"/>
      <c r="Q21" s="151">
        <v>15</v>
      </c>
      <c r="R21" s="151"/>
      <c r="S21" s="49">
        <v>3</v>
      </c>
      <c r="T21" s="49"/>
      <c r="U21" s="49">
        <v>17</v>
      </c>
      <c r="V21" s="49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>
      <c r="E22" s="93"/>
      <c r="F22" s="92"/>
      <c r="G22" s="93"/>
      <c r="H22" s="101"/>
      <c r="I22" s="134"/>
      <c r="J22" s="134"/>
      <c r="K22" s="140"/>
      <c r="L22" s="140"/>
      <c r="M22" s="146"/>
      <c r="N22" s="146"/>
      <c r="O22" s="150"/>
      <c r="P22" s="150"/>
      <c r="Q22" s="151"/>
      <c r="R22" s="151"/>
      <c r="S22" s="49"/>
      <c r="T22" s="49"/>
    </row>
    <row r="23" spans="1:33">
      <c r="M23" s="146"/>
      <c r="N23" s="146"/>
      <c r="O23" s="150"/>
      <c r="P23" s="150"/>
      <c r="Q23" s="151"/>
      <c r="R23" s="151"/>
      <c r="S23" s="49"/>
      <c r="T23" s="49"/>
    </row>
    <row r="24" spans="1:33">
      <c r="Q24" s="151"/>
      <c r="R24" s="151"/>
      <c r="S24" s="49"/>
      <c r="T24" s="49"/>
    </row>
  </sheetData>
  <sortState ref="B6:AI14">
    <sortCondition descending="1" ref="AG6:AG14"/>
  </sortState>
  <mergeCells count="56">
    <mergeCell ref="AE3:AF3"/>
    <mergeCell ref="U4:V4"/>
    <mergeCell ref="W4:X4"/>
    <mergeCell ref="Y4:Z4"/>
    <mergeCell ref="AA4:AB4"/>
    <mergeCell ref="AC4:AD4"/>
    <mergeCell ref="AE4:AF4"/>
    <mergeCell ref="U3:V3"/>
    <mergeCell ref="W3:X3"/>
    <mergeCell ref="Y3:Z3"/>
    <mergeCell ref="AA3:AB3"/>
    <mergeCell ref="AC3:AD3"/>
    <mergeCell ref="AE1:AF1"/>
    <mergeCell ref="U2:V2"/>
    <mergeCell ref="W2:X2"/>
    <mergeCell ref="Y2:Z2"/>
    <mergeCell ref="AA2:AB2"/>
    <mergeCell ref="AC2:AD2"/>
    <mergeCell ref="AE2:AF2"/>
    <mergeCell ref="U1:V1"/>
    <mergeCell ref="W1:X1"/>
    <mergeCell ref="Y1:Z1"/>
    <mergeCell ref="AA1:AB1"/>
    <mergeCell ref="AC1:AD1"/>
    <mergeCell ref="S1:T1"/>
    <mergeCell ref="I2:J2"/>
    <mergeCell ref="M2:N2"/>
    <mergeCell ref="Q2:R2"/>
    <mergeCell ref="S2:T2"/>
    <mergeCell ref="I1:J1"/>
    <mergeCell ref="M1:N1"/>
    <mergeCell ref="Q1:R1"/>
    <mergeCell ref="K1:L1"/>
    <mergeCell ref="K2:L2"/>
    <mergeCell ref="O1:P1"/>
    <mergeCell ref="O2:P2"/>
    <mergeCell ref="E1:F1"/>
    <mergeCell ref="E2:F2"/>
    <mergeCell ref="E3:F3"/>
    <mergeCell ref="E4:F4"/>
    <mergeCell ref="G1:H1"/>
    <mergeCell ref="G2:H2"/>
    <mergeCell ref="G3:H3"/>
    <mergeCell ref="G4:H4"/>
    <mergeCell ref="M3:N3"/>
    <mergeCell ref="Q3:R3"/>
    <mergeCell ref="S3:T3"/>
    <mergeCell ref="I4:J4"/>
    <mergeCell ref="M4:N4"/>
    <mergeCell ref="Q4:R4"/>
    <mergeCell ref="S4:T4"/>
    <mergeCell ref="I3:J3"/>
    <mergeCell ref="K3:L3"/>
    <mergeCell ref="K4:L4"/>
    <mergeCell ref="O3:P3"/>
    <mergeCell ref="O4:P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3"/>
  <sheetViews>
    <sheetView workbookViewId="0">
      <pane xSplit="4" ySplit="4" topLeftCell="R5" activePane="bottomRight" state="frozen"/>
      <selection pane="topRight" activeCell="D1" sqref="D1"/>
      <selection pane="bottomLeft" activeCell="A5" sqref="A5"/>
      <selection pane="bottomRight" activeCell="B19" sqref="B19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33" width="5.77734375" style="2" customWidth="1"/>
    <col min="34" max="16384" width="9.33203125" style="2"/>
  </cols>
  <sheetData>
    <row r="1" spans="1:33" ht="26.25" customHeight="1">
      <c r="A1" s="1" t="s">
        <v>5</v>
      </c>
      <c r="D1" s="3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1" t="s">
        <v>65</v>
      </c>
      <c r="L1" s="211"/>
      <c r="M1" s="212" t="s">
        <v>66</v>
      </c>
      <c r="N1" s="212"/>
      <c r="O1" s="212" t="s">
        <v>101</v>
      </c>
      <c r="P1" s="212"/>
      <c r="Q1" s="211" t="s">
        <v>102</v>
      </c>
      <c r="R1" s="211"/>
      <c r="S1" s="217" t="s">
        <v>44</v>
      </c>
      <c r="T1" s="217"/>
      <c r="U1" s="218" t="s">
        <v>56</v>
      </c>
      <c r="V1" s="218"/>
      <c r="W1" s="212" t="s">
        <v>59</v>
      </c>
      <c r="X1" s="212"/>
      <c r="Y1" s="212" t="s">
        <v>103</v>
      </c>
      <c r="Z1" s="212"/>
      <c r="AA1" s="212" t="s">
        <v>97</v>
      </c>
      <c r="AB1" s="212"/>
      <c r="AC1" s="212" t="s">
        <v>61</v>
      </c>
      <c r="AD1" s="212"/>
      <c r="AE1" s="212" t="s">
        <v>67</v>
      </c>
      <c r="AF1" s="212"/>
    </row>
    <row r="2" spans="1:33" ht="13.5" customHeight="1">
      <c r="A2" s="2"/>
      <c r="D2" s="3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3" t="s">
        <v>32</v>
      </c>
      <c r="L2" s="213"/>
      <c r="M2" s="212" t="s">
        <v>31</v>
      </c>
      <c r="N2" s="212"/>
      <c r="O2" s="212"/>
      <c r="P2" s="212"/>
      <c r="Q2" s="213" t="s">
        <v>32</v>
      </c>
      <c r="R2" s="213"/>
      <c r="S2" s="219"/>
      <c r="T2" s="219"/>
      <c r="U2" s="220"/>
      <c r="V2" s="220"/>
      <c r="W2" s="210" t="s">
        <v>31</v>
      </c>
      <c r="X2" s="210"/>
      <c r="Y2" s="210"/>
      <c r="Z2" s="210"/>
      <c r="AA2" s="210" t="s">
        <v>31</v>
      </c>
      <c r="AB2" s="210"/>
      <c r="AC2" s="210"/>
      <c r="AD2" s="210"/>
      <c r="AE2" s="210" t="s">
        <v>31</v>
      </c>
      <c r="AF2" s="210"/>
    </row>
    <row r="3" spans="1:33">
      <c r="A3" s="2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3" t="s">
        <v>68</v>
      </c>
      <c r="L3" s="213"/>
      <c r="M3" s="210" t="s">
        <v>71</v>
      </c>
      <c r="N3" s="210"/>
      <c r="O3" s="210" t="s">
        <v>104</v>
      </c>
      <c r="P3" s="210"/>
      <c r="Q3" s="213" t="s">
        <v>33</v>
      </c>
      <c r="R3" s="213"/>
      <c r="S3" s="219" t="s">
        <v>105</v>
      </c>
      <c r="T3" s="219"/>
      <c r="U3" s="220" t="s">
        <v>106</v>
      </c>
      <c r="V3" s="220"/>
      <c r="W3" s="210" t="s">
        <v>60</v>
      </c>
      <c r="X3" s="210"/>
      <c r="Y3" s="210" t="s">
        <v>69</v>
      </c>
      <c r="Z3" s="210"/>
      <c r="AA3" s="210" t="s">
        <v>98</v>
      </c>
      <c r="AB3" s="210"/>
      <c r="AC3" s="210" t="s">
        <v>34</v>
      </c>
      <c r="AD3" s="210"/>
      <c r="AE3" s="210" t="s">
        <v>70</v>
      </c>
      <c r="AF3" s="210"/>
    </row>
    <row r="4" spans="1:33">
      <c r="A4" s="2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4" t="s">
        <v>109</v>
      </c>
      <c r="L4" s="215"/>
      <c r="M4" s="216">
        <v>43582</v>
      </c>
      <c r="N4" s="225"/>
      <c r="O4" s="216">
        <v>43589</v>
      </c>
      <c r="P4" s="225"/>
      <c r="Q4" s="214" t="s">
        <v>110</v>
      </c>
      <c r="R4" s="214"/>
      <c r="S4" s="221">
        <v>43617</v>
      </c>
      <c r="T4" s="222"/>
      <c r="U4" s="223" t="s">
        <v>209</v>
      </c>
      <c r="V4" s="224"/>
      <c r="W4" s="216" t="s">
        <v>111</v>
      </c>
      <c r="X4" s="216"/>
      <c r="Y4" s="216">
        <v>43778</v>
      </c>
      <c r="Z4" s="216"/>
      <c r="AA4" s="216">
        <v>43779</v>
      </c>
      <c r="AB4" s="216"/>
      <c r="AC4" s="216">
        <v>43806</v>
      </c>
      <c r="AD4" s="216"/>
      <c r="AE4" s="216" t="s">
        <v>112</v>
      </c>
      <c r="AF4" s="216"/>
    </row>
    <row r="5" spans="1:33" ht="52.8">
      <c r="B5" s="6" t="s">
        <v>17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12" t="s">
        <v>0</v>
      </c>
    </row>
    <row r="6" spans="1:33">
      <c r="A6" s="5" t="s">
        <v>35</v>
      </c>
      <c r="B6" s="30" t="s">
        <v>43</v>
      </c>
      <c r="C6" s="33">
        <v>37920</v>
      </c>
      <c r="D6" s="30" t="s">
        <v>48</v>
      </c>
      <c r="E6" s="93" t="s">
        <v>115</v>
      </c>
      <c r="F6" s="92">
        <v>12</v>
      </c>
      <c r="G6" s="93" t="s">
        <v>35</v>
      </c>
      <c r="H6" s="101">
        <v>12</v>
      </c>
      <c r="I6" s="134" t="s">
        <v>35</v>
      </c>
      <c r="J6" s="134">
        <v>15</v>
      </c>
      <c r="K6" s="140" t="s">
        <v>115</v>
      </c>
      <c r="L6" s="140">
        <v>17</v>
      </c>
      <c r="M6" s="146"/>
      <c r="N6" s="146"/>
      <c r="O6" s="150"/>
      <c r="P6" s="150"/>
      <c r="Q6" s="141" t="s">
        <v>120</v>
      </c>
      <c r="S6" s="49"/>
      <c r="T6" s="49"/>
      <c r="U6" s="201" t="s">
        <v>120</v>
      </c>
      <c r="V6" s="49"/>
      <c r="AG6" s="2">
        <f t="shared" ref="AG6:AG16" si="0">SUM(F6:AF6)</f>
        <v>56</v>
      </c>
    </row>
    <row r="7" spans="1:33" s="172" customFormat="1">
      <c r="A7" s="171" t="s">
        <v>115</v>
      </c>
      <c r="B7" s="172" t="s">
        <v>75</v>
      </c>
      <c r="C7" s="173">
        <v>38660</v>
      </c>
      <c r="D7" s="172" t="s">
        <v>63</v>
      </c>
      <c r="E7" s="174" t="s">
        <v>117</v>
      </c>
      <c r="F7" s="175">
        <v>11</v>
      </c>
      <c r="G7" s="174" t="s">
        <v>115</v>
      </c>
      <c r="H7" s="175">
        <v>9</v>
      </c>
      <c r="I7" s="175" t="s">
        <v>115</v>
      </c>
      <c r="J7" s="175">
        <v>12</v>
      </c>
      <c r="K7" s="183" t="s">
        <v>121</v>
      </c>
      <c r="L7" s="175"/>
      <c r="M7" s="175"/>
      <c r="N7" s="175"/>
      <c r="O7" s="175"/>
      <c r="P7" s="175"/>
      <c r="Q7" s="183" t="s">
        <v>120</v>
      </c>
      <c r="S7" s="175" t="s">
        <v>35</v>
      </c>
      <c r="T7" s="175"/>
      <c r="U7" s="175" t="s">
        <v>117</v>
      </c>
      <c r="V7" s="175"/>
      <c r="AG7" s="172">
        <f t="shared" si="0"/>
        <v>32</v>
      </c>
    </row>
    <row r="8" spans="1:33" s="8" customFormat="1">
      <c r="A8" s="170" t="s">
        <v>117</v>
      </c>
      <c r="B8" s="76" t="s">
        <v>99</v>
      </c>
      <c r="C8" s="186">
        <v>38230</v>
      </c>
      <c r="D8" s="187" t="s">
        <v>79</v>
      </c>
      <c r="E8" s="27"/>
      <c r="G8" s="94" t="s">
        <v>121</v>
      </c>
      <c r="H8" s="168"/>
      <c r="I8" s="168" t="s">
        <v>117</v>
      </c>
      <c r="J8" s="168">
        <v>11</v>
      </c>
      <c r="K8" s="168"/>
      <c r="L8" s="168"/>
      <c r="M8" s="168"/>
      <c r="N8" s="168"/>
      <c r="O8" s="168"/>
      <c r="P8" s="168"/>
      <c r="Q8" s="141" t="s">
        <v>120</v>
      </c>
      <c r="S8" s="168" t="s">
        <v>115</v>
      </c>
      <c r="T8" s="168"/>
      <c r="U8" s="208"/>
      <c r="V8" s="208"/>
      <c r="AG8" s="8">
        <f t="shared" si="0"/>
        <v>11</v>
      </c>
    </row>
    <row r="9" spans="1:33">
      <c r="A9" s="5" t="s">
        <v>117</v>
      </c>
      <c r="B9" s="76" t="s">
        <v>146</v>
      </c>
      <c r="C9" s="84"/>
      <c r="D9" s="71" t="s">
        <v>16</v>
      </c>
      <c r="G9" s="94"/>
      <c r="H9" s="101"/>
      <c r="I9" s="134" t="s">
        <v>117</v>
      </c>
      <c r="J9" s="134">
        <v>11</v>
      </c>
      <c r="K9" s="140"/>
      <c r="L9" s="140"/>
      <c r="M9" s="146"/>
      <c r="N9" s="146"/>
      <c r="O9" s="150" t="s">
        <v>115</v>
      </c>
      <c r="P9" s="150"/>
      <c r="S9" s="49"/>
      <c r="T9" s="49"/>
      <c r="U9" s="49"/>
      <c r="V9" s="49"/>
      <c r="AG9" s="2">
        <f t="shared" si="0"/>
        <v>11</v>
      </c>
    </row>
    <row r="10" spans="1:33">
      <c r="A10" s="5" t="s">
        <v>143</v>
      </c>
      <c r="B10" s="76" t="s">
        <v>95</v>
      </c>
      <c r="C10" s="36">
        <v>38435</v>
      </c>
      <c r="D10" s="71" t="s">
        <v>21</v>
      </c>
      <c r="G10" s="93" t="s">
        <v>117</v>
      </c>
      <c r="H10" s="101">
        <v>8</v>
      </c>
      <c r="I10" s="134"/>
      <c r="J10" s="134"/>
      <c r="K10" s="140"/>
      <c r="L10" s="140"/>
      <c r="M10" s="146" t="s">
        <v>117</v>
      </c>
      <c r="N10" s="146"/>
      <c r="O10" s="150"/>
      <c r="P10" s="150"/>
      <c r="S10" s="49"/>
      <c r="T10" s="49"/>
      <c r="U10" s="49"/>
      <c r="V10" s="49"/>
      <c r="AG10" s="2">
        <f t="shared" si="0"/>
        <v>8</v>
      </c>
    </row>
    <row r="11" spans="1:33">
      <c r="A11" s="5" t="s">
        <v>161</v>
      </c>
      <c r="B11" s="37" t="s">
        <v>100</v>
      </c>
      <c r="C11" s="70"/>
      <c r="D11" s="90" t="s">
        <v>7</v>
      </c>
      <c r="G11" s="94" t="s">
        <v>121</v>
      </c>
      <c r="H11" s="134"/>
      <c r="I11" s="134"/>
      <c r="J11" s="134"/>
      <c r="K11" s="140"/>
      <c r="L11" s="140"/>
      <c r="M11" s="146"/>
      <c r="N11" s="146"/>
      <c r="O11" s="150"/>
      <c r="P11" s="150"/>
      <c r="S11" s="49"/>
      <c r="T11" s="49"/>
      <c r="U11" s="49"/>
      <c r="V11" s="49"/>
      <c r="AG11" s="2">
        <f t="shared" si="0"/>
        <v>0</v>
      </c>
    </row>
    <row r="12" spans="1:33">
      <c r="A12" s="5" t="s">
        <v>161</v>
      </c>
      <c r="B12" s="37" t="s">
        <v>168</v>
      </c>
      <c r="C12" s="33">
        <v>38822</v>
      </c>
      <c r="D12" s="90" t="s">
        <v>21</v>
      </c>
      <c r="G12" s="94"/>
      <c r="H12" s="136"/>
      <c r="I12" s="94" t="s">
        <v>121</v>
      </c>
      <c r="J12" s="136"/>
      <c r="K12" s="140"/>
      <c r="L12" s="140"/>
      <c r="M12" s="146"/>
      <c r="N12" s="146"/>
      <c r="O12" s="150"/>
      <c r="P12" s="150"/>
      <c r="S12" s="49"/>
      <c r="T12" s="49"/>
      <c r="U12" s="49"/>
      <c r="V12" s="49"/>
      <c r="AG12" s="2">
        <f t="shared" si="0"/>
        <v>0</v>
      </c>
    </row>
    <row r="13" spans="1:33">
      <c r="A13" s="5" t="s">
        <v>161</v>
      </c>
      <c r="B13" s="37" t="s">
        <v>88</v>
      </c>
      <c r="C13" s="36">
        <v>38237</v>
      </c>
      <c r="D13" s="90" t="s">
        <v>78</v>
      </c>
      <c r="G13" s="94"/>
      <c r="H13" s="136"/>
      <c r="I13" s="94" t="s">
        <v>121</v>
      </c>
      <c r="J13" s="136"/>
      <c r="K13" s="141" t="s">
        <v>121</v>
      </c>
      <c r="L13" s="140"/>
      <c r="M13" s="146"/>
      <c r="N13" s="146"/>
      <c r="O13" s="150"/>
      <c r="P13" s="150"/>
      <c r="S13" s="49"/>
      <c r="T13" s="49"/>
      <c r="U13" s="49"/>
      <c r="V13" s="49"/>
      <c r="AG13" s="2">
        <f t="shared" si="0"/>
        <v>0</v>
      </c>
    </row>
    <row r="14" spans="1:33">
      <c r="A14" s="5" t="s">
        <v>161</v>
      </c>
      <c r="B14" s="37" t="s">
        <v>95</v>
      </c>
      <c r="C14" s="36">
        <v>38435</v>
      </c>
      <c r="D14" s="90" t="s">
        <v>21</v>
      </c>
      <c r="G14" s="94"/>
      <c r="H14" s="136"/>
      <c r="I14" s="94" t="s">
        <v>121</v>
      </c>
      <c r="J14" s="136"/>
      <c r="K14" s="140"/>
      <c r="L14" s="140"/>
      <c r="M14" s="146"/>
      <c r="N14" s="146"/>
      <c r="O14" s="150"/>
      <c r="P14" s="150"/>
      <c r="S14" s="49"/>
      <c r="T14" s="49"/>
      <c r="U14" s="49"/>
      <c r="V14" s="49"/>
      <c r="AG14" s="2">
        <f t="shared" si="0"/>
        <v>0</v>
      </c>
    </row>
    <row r="15" spans="1:33">
      <c r="A15" s="5" t="s">
        <v>161</v>
      </c>
      <c r="B15" s="37" t="s">
        <v>181</v>
      </c>
      <c r="C15" s="70"/>
      <c r="D15" s="30" t="s">
        <v>180</v>
      </c>
      <c r="G15" s="94"/>
      <c r="H15" s="145"/>
      <c r="I15" s="94"/>
      <c r="J15" s="145"/>
      <c r="K15" s="145"/>
      <c r="L15" s="145"/>
      <c r="M15" s="146" t="s">
        <v>115</v>
      </c>
      <c r="N15" s="146"/>
      <c r="O15" s="150" t="s">
        <v>117</v>
      </c>
      <c r="P15" s="150"/>
      <c r="S15" s="49"/>
      <c r="T15" s="49"/>
      <c r="U15" s="49"/>
      <c r="V15" s="49"/>
      <c r="AG15" s="2">
        <f t="shared" si="0"/>
        <v>0</v>
      </c>
    </row>
    <row r="16" spans="1:33">
      <c r="A16" s="5" t="s">
        <v>161</v>
      </c>
      <c r="B16" s="37" t="s">
        <v>191</v>
      </c>
      <c r="C16" s="70"/>
      <c r="D16" s="30" t="s">
        <v>184</v>
      </c>
      <c r="G16" s="94"/>
      <c r="H16" s="150"/>
      <c r="I16" s="94"/>
      <c r="J16" s="150"/>
      <c r="K16" s="150"/>
      <c r="L16" s="150"/>
      <c r="M16" s="150"/>
      <c r="N16" s="150"/>
      <c r="O16" s="150" t="s">
        <v>35</v>
      </c>
      <c r="P16" s="150"/>
      <c r="S16" s="49"/>
      <c r="T16" s="49"/>
      <c r="U16" s="49"/>
      <c r="V16" s="49"/>
      <c r="AG16" s="2">
        <f t="shared" si="0"/>
        <v>0</v>
      </c>
    </row>
    <row r="17" spans="1:33" s="11" customFormat="1">
      <c r="A17" s="14"/>
      <c r="B17" s="30"/>
      <c r="C17" s="36"/>
      <c r="D17" s="30"/>
      <c r="E17" s="93"/>
      <c r="F17" s="92"/>
      <c r="G17" s="93"/>
      <c r="H17" s="101"/>
      <c r="I17" s="134"/>
      <c r="J17" s="134"/>
      <c r="K17" s="140"/>
      <c r="L17" s="140"/>
      <c r="M17" s="146"/>
      <c r="N17" s="146"/>
      <c r="O17" s="150"/>
      <c r="P17" s="150"/>
      <c r="Q17" s="8"/>
      <c r="R17" s="8"/>
      <c r="S17" s="49"/>
      <c r="T17" s="49"/>
      <c r="U17" s="49"/>
      <c r="V17" s="49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1" customFormat="1">
      <c r="A18" s="14"/>
      <c r="D18" s="14" t="s">
        <v>3</v>
      </c>
      <c r="E18" s="93">
        <v>2</v>
      </c>
      <c r="F18" s="92"/>
      <c r="G18" s="93">
        <v>5</v>
      </c>
      <c r="H18" s="101"/>
      <c r="I18" s="134">
        <v>7</v>
      </c>
      <c r="J18" s="134"/>
      <c r="K18" s="140">
        <v>3</v>
      </c>
      <c r="L18" s="140"/>
      <c r="M18" s="146">
        <v>2</v>
      </c>
      <c r="N18" s="146"/>
      <c r="O18" s="150">
        <v>3</v>
      </c>
      <c r="P18" s="150"/>
      <c r="Q18" s="151">
        <v>3</v>
      </c>
      <c r="R18" s="151"/>
      <c r="S18" s="49">
        <v>2</v>
      </c>
      <c r="T18" s="49"/>
      <c r="U18" s="49">
        <v>2</v>
      </c>
      <c r="V18" s="49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11" customFormat="1">
      <c r="A19" s="10"/>
      <c r="D19" s="14" t="s">
        <v>4</v>
      </c>
      <c r="E19" s="93">
        <v>5</v>
      </c>
      <c r="F19" s="92"/>
      <c r="G19" s="93">
        <v>8</v>
      </c>
      <c r="H19" s="101"/>
      <c r="I19" s="134">
        <v>7</v>
      </c>
      <c r="J19" s="134"/>
      <c r="K19" s="140">
        <v>10</v>
      </c>
      <c r="L19" s="140"/>
      <c r="M19" s="146">
        <v>3</v>
      </c>
      <c r="N19" s="146"/>
      <c r="O19" s="150">
        <v>3</v>
      </c>
      <c r="P19" s="150"/>
      <c r="Q19" s="151">
        <v>14</v>
      </c>
      <c r="R19" s="151"/>
      <c r="S19" s="49">
        <v>2</v>
      </c>
      <c r="T19" s="49"/>
      <c r="U19" s="49">
        <v>16</v>
      </c>
      <c r="V19" s="49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>
      <c r="E20" s="93"/>
      <c r="F20" s="92"/>
      <c r="G20" s="93"/>
      <c r="H20" s="101"/>
      <c r="I20" s="134"/>
      <c r="J20" s="134"/>
      <c r="K20" s="140"/>
      <c r="L20" s="140"/>
      <c r="M20" s="146"/>
      <c r="N20" s="146"/>
      <c r="O20" s="150"/>
      <c r="P20" s="150"/>
      <c r="Q20" s="151"/>
      <c r="R20" s="151"/>
      <c r="S20" s="49"/>
      <c r="T20" s="49"/>
      <c r="U20" s="49"/>
      <c r="V20" s="49"/>
    </row>
    <row r="21" spans="1:33">
      <c r="M21" s="146"/>
      <c r="N21" s="146"/>
      <c r="O21" s="150"/>
      <c r="P21" s="150"/>
      <c r="S21" s="49"/>
      <c r="T21" s="49"/>
      <c r="U21" s="49"/>
      <c r="V21" s="49"/>
    </row>
    <row r="22" spans="1:33">
      <c r="O22" s="150"/>
      <c r="P22" s="150"/>
      <c r="S22" s="49"/>
      <c r="T22" s="49"/>
      <c r="U22" s="49"/>
      <c r="V22" s="49"/>
    </row>
    <row r="23" spans="1:33">
      <c r="S23" s="49"/>
      <c r="T23" s="49"/>
    </row>
  </sheetData>
  <sortState ref="B6:AI11">
    <sortCondition descending="1" ref="AG6:AG11"/>
  </sortState>
  <mergeCells count="56">
    <mergeCell ref="AA3:AB3"/>
    <mergeCell ref="AC3:AD3"/>
    <mergeCell ref="AE3:AF3"/>
    <mergeCell ref="S4:T4"/>
    <mergeCell ref="U4:V4"/>
    <mergeCell ref="W4:X4"/>
    <mergeCell ref="Y4:Z4"/>
    <mergeCell ref="AA4:AB4"/>
    <mergeCell ref="AC4:AD4"/>
    <mergeCell ref="AE4:AF4"/>
    <mergeCell ref="S3:T3"/>
    <mergeCell ref="U3:V3"/>
    <mergeCell ref="W3:X3"/>
    <mergeCell ref="Y3:Z3"/>
    <mergeCell ref="AA1:AB1"/>
    <mergeCell ref="AC1:AD1"/>
    <mergeCell ref="AE1:AF1"/>
    <mergeCell ref="S2:T2"/>
    <mergeCell ref="U2:V2"/>
    <mergeCell ref="W2:X2"/>
    <mergeCell ref="Y2:Z2"/>
    <mergeCell ref="AA2:AB2"/>
    <mergeCell ref="AC2:AD2"/>
    <mergeCell ref="AE2:AF2"/>
    <mergeCell ref="S1:T1"/>
    <mergeCell ref="U1:V1"/>
    <mergeCell ref="W1:X1"/>
    <mergeCell ref="Y1:Z1"/>
    <mergeCell ref="E1:F1"/>
    <mergeCell ref="E2:F2"/>
    <mergeCell ref="E3:F3"/>
    <mergeCell ref="E4:F4"/>
    <mergeCell ref="G1:H1"/>
    <mergeCell ref="G2:H2"/>
    <mergeCell ref="G3:H3"/>
    <mergeCell ref="G4:H4"/>
    <mergeCell ref="Q1:R1"/>
    <mergeCell ref="I2:J2"/>
    <mergeCell ref="K2:L2"/>
    <mergeCell ref="M2:N2"/>
    <mergeCell ref="O2:P2"/>
    <mergeCell ref="Q2:R2"/>
    <mergeCell ref="K1:L1"/>
    <mergeCell ref="M1:N1"/>
    <mergeCell ref="O1:P1"/>
    <mergeCell ref="I1:J1"/>
    <mergeCell ref="Q3:R3"/>
    <mergeCell ref="I4:J4"/>
    <mergeCell ref="K4:L4"/>
    <mergeCell ref="M4:N4"/>
    <mergeCell ref="O4:P4"/>
    <mergeCell ref="Q4:R4"/>
    <mergeCell ref="K3:L3"/>
    <mergeCell ref="M3:N3"/>
    <mergeCell ref="O3:P3"/>
    <mergeCell ref="I3:J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8"/>
  <sheetViews>
    <sheetView workbookViewId="0">
      <pane xSplit="4" ySplit="4" topLeftCell="R5" activePane="bottomRight" state="frozen"/>
      <selection pane="topRight" activeCell="D1" sqref="D1"/>
      <selection pane="bottomLeft" activeCell="A5" sqref="A5"/>
      <selection pane="bottomRight" activeCell="U17" sqref="U17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5" width="5.77734375" style="27" customWidth="1"/>
    <col min="6" max="6" width="5.77734375" style="8" customWidth="1"/>
    <col min="7" max="7" width="5.77734375" style="27" customWidth="1"/>
    <col min="8" max="18" width="5.77734375" style="8" customWidth="1"/>
    <col min="19" max="33" width="5.77734375" style="2" customWidth="1"/>
    <col min="34" max="16384" width="9.33203125" style="2"/>
  </cols>
  <sheetData>
    <row r="1" spans="1:33" ht="26.25" customHeight="1">
      <c r="A1" s="1" t="s">
        <v>5</v>
      </c>
      <c r="D1" s="3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1" t="s">
        <v>65</v>
      </c>
      <c r="L1" s="211"/>
      <c r="M1" s="212" t="s">
        <v>66</v>
      </c>
      <c r="N1" s="212"/>
      <c r="O1" s="212" t="s">
        <v>101</v>
      </c>
      <c r="P1" s="212"/>
      <c r="Q1" s="211" t="s">
        <v>102</v>
      </c>
      <c r="R1" s="211"/>
      <c r="S1" s="217" t="s">
        <v>44</v>
      </c>
      <c r="T1" s="217"/>
      <c r="U1" s="218" t="s">
        <v>56</v>
      </c>
      <c r="V1" s="218"/>
      <c r="W1" s="212" t="s">
        <v>59</v>
      </c>
      <c r="X1" s="212"/>
      <c r="Y1" s="212" t="s">
        <v>103</v>
      </c>
      <c r="Z1" s="212"/>
      <c r="AA1" s="212" t="s">
        <v>97</v>
      </c>
      <c r="AB1" s="212"/>
      <c r="AC1" s="212" t="s">
        <v>61</v>
      </c>
      <c r="AD1" s="212"/>
      <c r="AE1" s="212" t="s">
        <v>67</v>
      </c>
      <c r="AF1" s="212"/>
    </row>
    <row r="2" spans="1:33" ht="13.5" customHeight="1">
      <c r="A2" s="2"/>
      <c r="D2" s="3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3" t="s">
        <v>32</v>
      </c>
      <c r="L2" s="213"/>
      <c r="M2" s="212" t="s">
        <v>31</v>
      </c>
      <c r="N2" s="212"/>
      <c r="O2" s="212"/>
      <c r="P2" s="212"/>
      <c r="Q2" s="213" t="s">
        <v>32</v>
      </c>
      <c r="R2" s="213"/>
      <c r="S2" s="219"/>
      <c r="T2" s="219"/>
      <c r="U2" s="220"/>
      <c r="V2" s="220"/>
      <c r="W2" s="210" t="s">
        <v>31</v>
      </c>
      <c r="X2" s="210"/>
      <c r="Y2" s="210"/>
      <c r="Z2" s="210"/>
      <c r="AA2" s="210" t="s">
        <v>31</v>
      </c>
      <c r="AB2" s="210"/>
      <c r="AC2" s="210"/>
      <c r="AD2" s="210"/>
      <c r="AE2" s="210" t="s">
        <v>31</v>
      </c>
      <c r="AF2" s="210"/>
    </row>
    <row r="3" spans="1:33">
      <c r="A3" s="2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3" t="s">
        <v>68</v>
      </c>
      <c r="L3" s="213"/>
      <c r="M3" s="210" t="s">
        <v>71</v>
      </c>
      <c r="N3" s="210"/>
      <c r="O3" s="210" t="s">
        <v>104</v>
      </c>
      <c r="P3" s="210"/>
      <c r="Q3" s="213" t="s">
        <v>33</v>
      </c>
      <c r="R3" s="213"/>
      <c r="S3" s="219" t="s">
        <v>105</v>
      </c>
      <c r="T3" s="219"/>
      <c r="U3" s="220" t="s">
        <v>106</v>
      </c>
      <c r="V3" s="220"/>
      <c r="W3" s="210" t="s">
        <v>60</v>
      </c>
      <c r="X3" s="210"/>
      <c r="Y3" s="210" t="s">
        <v>69</v>
      </c>
      <c r="Z3" s="210"/>
      <c r="AA3" s="210" t="s">
        <v>98</v>
      </c>
      <c r="AB3" s="210"/>
      <c r="AC3" s="210" t="s">
        <v>34</v>
      </c>
      <c r="AD3" s="210"/>
      <c r="AE3" s="210" t="s">
        <v>70</v>
      </c>
      <c r="AF3" s="210"/>
    </row>
    <row r="4" spans="1:33">
      <c r="A4" s="2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4" t="s">
        <v>109</v>
      </c>
      <c r="L4" s="215"/>
      <c r="M4" s="216">
        <v>43582</v>
      </c>
      <c r="N4" s="225"/>
      <c r="O4" s="216">
        <v>43589</v>
      </c>
      <c r="P4" s="225"/>
      <c r="Q4" s="214" t="s">
        <v>110</v>
      </c>
      <c r="R4" s="214"/>
      <c r="S4" s="221">
        <v>43617</v>
      </c>
      <c r="T4" s="222"/>
      <c r="U4" s="223" t="s">
        <v>209</v>
      </c>
      <c r="V4" s="224"/>
      <c r="W4" s="216" t="s">
        <v>111</v>
      </c>
      <c r="X4" s="216"/>
      <c r="Y4" s="216">
        <v>43778</v>
      </c>
      <c r="Z4" s="216"/>
      <c r="AA4" s="216">
        <v>43779</v>
      </c>
      <c r="AB4" s="216"/>
      <c r="AC4" s="216">
        <v>43806</v>
      </c>
      <c r="AD4" s="216"/>
      <c r="AE4" s="216" t="s">
        <v>112</v>
      </c>
      <c r="AF4" s="216"/>
    </row>
    <row r="5" spans="1:33" ht="52.8">
      <c r="B5" s="6" t="s">
        <v>14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53" t="s">
        <v>1</v>
      </c>
      <c r="R5" s="53" t="s">
        <v>2</v>
      </c>
      <c r="S5" s="64" t="s">
        <v>1</v>
      </c>
      <c r="T5" s="64" t="s">
        <v>2</v>
      </c>
      <c r="U5" s="65" t="s">
        <v>1</v>
      </c>
      <c r="V5" s="65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63" t="s">
        <v>1</v>
      </c>
      <c r="AF5" s="63" t="s">
        <v>2</v>
      </c>
      <c r="AG5" s="12" t="s">
        <v>0</v>
      </c>
    </row>
    <row r="6" spans="1:33" s="30" customFormat="1">
      <c r="A6" s="32" t="s">
        <v>35</v>
      </c>
      <c r="B6" s="30" t="s">
        <v>92</v>
      </c>
      <c r="C6" s="36">
        <v>38173</v>
      </c>
      <c r="D6" s="29" t="s">
        <v>58</v>
      </c>
      <c r="E6" s="93" t="s">
        <v>117</v>
      </c>
      <c r="F6" s="92">
        <v>11</v>
      </c>
      <c r="G6" s="93" t="s">
        <v>117</v>
      </c>
      <c r="H6" s="101">
        <v>8</v>
      </c>
      <c r="I6" s="134" t="s">
        <v>117</v>
      </c>
      <c r="J6" s="134">
        <v>11</v>
      </c>
      <c r="K6" s="140" t="s">
        <v>117</v>
      </c>
      <c r="L6" s="140">
        <v>16</v>
      </c>
      <c r="M6" s="146"/>
      <c r="N6" s="146"/>
      <c r="O6" s="150" t="s">
        <v>35</v>
      </c>
      <c r="P6" s="150"/>
      <c r="Q6" s="151" t="s">
        <v>117</v>
      </c>
      <c r="R6" s="151">
        <v>16</v>
      </c>
      <c r="S6" s="49"/>
      <c r="T6" s="49"/>
      <c r="U6" s="49"/>
      <c r="V6" s="49"/>
      <c r="W6" s="2"/>
      <c r="X6" s="2"/>
      <c r="Y6" s="2"/>
      <c r="Z6" s="2"/>
      <c r="AA6" s="2"/>
      <c r="AB6" s="2"/>
      <c r="AC6" s="2"/>
      <c r="AD6" s="2"/>
      <c r="AE6" s="2"/>
      <c r="AF6" s="2"/>
      <c r="AG6" s="29">
        <f>SUM(F6:AF6)</f>
        <v>62</v>
      </c>
    </row>
    <row r="7" spans="1:33" s="172" customFormat="1">
      <c r="A7" s="171" t="s">
        <v>115</v>
      </c>
      <c r="B7" s="189" t="s">
        <v>36</v>
      </c>
      <c r="C7" s="173">
        <v>38047</v>
      </c>
      <c r="D7" s="172" t="s">
        <v>131</v>
      </c>
      <c r="E7" s="176" t="s">
        <v>121</v>
      </c>
      <c r="F7" s="175"/>
      <c r="G7" s="176" t="s">
        <v>121</v>
      </c>
      <c r="H7" s="175"/>
      <c r="I7" s="175" t="s">
        <v>35</v>
      </c>
      <c r="J7" s="175">
        <v>15</v>
      </c>
      <c r="K7" s="175"/>
      <c r="L7" s="175"/>
      <c r="M7" s="175"/>
      <c r="N7" s="175"/>
      <c r="O7" s="175"/>
      <c r="P7" s="175"/>
      <c r="Q7" s="175" t="s">
        <v>117</v>
      </c>
      <c r="R7" s="175">
        <v>16</v>
      </c>
      <c r="S7" s="175" t="s">
        <v>35</v>
      </c>
      <c r="T7" s="175"/>
      <c r="U7" s="183" t="s">
        <v>143</v>
      </c>
      <c r="V7" s="175"/>
      <c r="AG7" s="172">
        <f>SUM(F7:AF7)</f>
        <v>31</v>
      </c>
    </row>
    <row r="8" spans="1:33" s="8" customFormat="1">
      <c r="A8" s="170" t="s">
        <v>117</v>
      </c>
      <c r="B8" s="37" t="s">
        <v>147</v>
      </c>
      <c r="C8" s="36">
        <v>38056</v>
      </c>
      <c r="D8" s="8" t="s">
        <v>131</v>
      </c>
      <c r="E8" s="94"/>
      <c r="F8" s="168"/>
      <c r="G8" s="94"/>
      <c r="H8" s="168"/>
      <c r="I8" s="168" t="s">
        <v>115</v>
      </c>
      <c r="J8" s="168">
        <v>12</v>
      </c>
      <c r="K8" s="168" t="s">
        <v>117</v>
      </c>
      <c r="L8" s="168">
        <v>16</v>
      </c>
      <c r="M8" s="168" t="s">
        <v>35</v>
      </c>
      <c r="N8" s="168"/>
      <c r="O8" s="168"/>
      <c r="P8" s="168"/>
      <c r="Q8" s="141" t="s">
        <v>121</v>
      </c>
      <c r="R8" s="168"/>
      <c r="S8" s="168" t="s">
        <v>115</v>
      </c>
      <c r="T8" s="168"/>
      <c r="U8" s="208" t="s">
        <v>117</v>
      </c>
      <c r="V8" s="208"/>
      <c r="AG8" s="30">
        <f>SUM(F8:AF8)</f>
        <v>28</v>
      </c>
    </row>
    <row r="9" spans="1:33">
      <c r="A9" s="5" t="s">
        <v>142</v>
      </c>
      <c r="B9" s="85" t="s">
        <v>96</v>
      </c>
      <c r="C9" s="86">
        <v>38656</v>
      </c>
      <c r="D9" s="29" t="s">
        <v>94</v>
      </c>
      <c r="E9" s="93"/>
      <c r="F9" s="92"/>
      <c r="I9" s="134" t="s">
        <v>117</v>
      </c>
      <c r="J9" s="134">
        <v>11</v>
      </c>
      <c r="K9" s="140"/>
      <c r="L9" s="140"/>
      <c r="M9" s="146"/>
      <c r="N9" s="146"/>
      <c r="O9" s="150" t="s">
        <v>117</v>
      </c>
      <c r="P9" s="150"/>
      <c r="Q9" s="151"/>
      <c r="R9" s="151"/>
      <c r="S9" s="49"/>
      <c r="T9" s="49"/>
      <c r="U9" s="49"/>
      <c r="V9" s="49"/>
      <c r="AG9" s="29">
        <f t="shared" ref="AG9:AG12" si="0">SUM(F9:AF9)</f>
        <v>11</v>
      </c>
    </row>
    <row r="10" spans="1:33">
      <c r="A10" s="5" t="s">
        <v>143</v>
      </c>
      <c r="B10" s="85" t="s">
        <v>192</v>
      </c>
      <c r="C10" s="156"/>
      <c r="D10" s="29" t="s">
        <v>184</v>
      </c>
      <c r="E10" s="93"/>
      <c r="F10" s="150"/>
      <c r="I10" s="150"/>
      <c r="J10" s="150"/>
      <c r="K10" s="150"/>
      <c r="L10" s="150"/>
      <c r="M10" s="150"/>
      <c r="N10" s="150"/>
      <c r="O10" s="150" t="s">
        <v>115</v>
      </c>
      <c r="P10" s="150"/>
      <c r="Q10" s="151"/>
      <c r="R10" s="151"/>
      <c r="S10" s="49"/>
      <c r="T10" s="49"/>
      <c r="U10" s="49"/>
      <c r="V10" s="49"/>
      <c r="AG10" s="29">
        <f t="shared" si="0"/>
        <v>0</v>
      </c>
    </row>
    <row r="11" spans="1:33" s="8" customFormat="1">
      <c r="A11" s="170" t="s">
        <v>143</v>
      </c>
      <c r="B11" s="37" t="s">
        <v>100</v>
      </c>
      <c r="C11" s="70"/>
      <c r="D11" s="188" t="s">
        <v>7</v>
      </c>
      <c r="E11" s="93"/>
      <c r="F11" s="168"/>
      <c r="G11" s="27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 t="s">
        <v>117</v>
      </c>
      <c r="T11" s="168"/>
      <c r="U11" s="208"/>
      <c r="V11" s="208"/>
      <c r="AG11" s="29">
        <f t="shared" si="0"/>
        <v>0</v>
      </c>
    </row>
    <row r="12" spans="1:33" s="8" customFormat="1">
      <c r="A12" s="170" t="s">
        <v>143</v>
      </c>
      <c r="B12" s="37" t="s">
        <v>199</v>
      </c>
      <c r="C12" s="86">
        <v>37923</v>
      </c>
      <c r="D12" s="188" t="s">
        <v>138</v>
      </c>
      <c r="E12" s="93"/>
      <c r="F12" s="168"/>
      <c r="G12" s="27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 t="s">
        <v>117</v>
      </c>
      <c r="T12" s="168"/>
      <c r="U12" s="208"/>
      <c r="V12" s="208"/>
      <c r="AG12" s="29">
        <f t="shared" si="0"/>
        <v>0</v>
      </c>
    </row>
    <row r="13" spans="1:33">
      <c r="B13" s="37"/>
      <c r="C13" s="36"/>
      <c r="D13" s="90"/>
      <c r="E13" s="94"/>
      <c r="F13" s="92"/>
      <c r="G13" s="93"/>
      <c r="H13" s="101"/>
      <c r="I13" s="134"/>
      <c r="J13" s="134"/>
      <c r="K13" s="140"/>
      <c r="L13" s="140"/>
      <c r="M13" s="146"/>
      <c r="N13" s="146"/>
      <c r="O13" s="150"/>
      <c r="P13" s="150"/>
      <c r="Q13" s="151"/>
      <c r="R13" s="151"/>
      <c r="S13" s="49"/>
      <c r="T13" s="49"/>
      <c r="U13" s="49"/>
      <c r="V13" s="49"/>
    </row>
    <row r="14" spans="1:33" s="11" customFormat="1">
      <c r="A14" s="14"/>
      <c r="D14" s="14" t="s">
        <v>3</v>
      </c>
      <c r="E14" s="93">
        <v>2</v>
      </c>
      <c r="F14" s="92"/>
      <c r="G14" s="93">
        <v>2</v>
      </c>
      <c r="H14" s="101"/>
      <c r="I14" s="134"/>
      <c r="J14" s="134"/>
      <c r="K14" s="140">
        <v>2</v>
      </c>
      <c r="L14" s="140"/>
      <c r="M14" s="146">
        <v>1</v>
      </c>
      <c r="N14" s="146"/>
      <c r="O14" s="150">
        <v>3</v>
      </c>
      <c r="P14" s="150"/>
      <c r="Q14" s="151">
        <v>3</v>
      </c>
      <c r="R14" s="151"/>
      <c r="S14" s="49">
        <v>4</v>
      </c>
      <c r="T14" s="49"/>
      <c r="U14" s="49">
        <v>2</v>
      </c>
      <c r="V14" s="4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11" customFormat="1">
      <c r="A15" s="10"/>
      <c r="D15" s="14" t="s">
        <v>4</v>
      </c>
      <c r="E15" s="93">
        <v>6</v>
      </c>
      <c r="F15" s="92"/>
      <c r="G15" s="93">
        <v>7</v>
      </c>
      <c r="H15" s="101"/>
      <c r="I15" s="134"/>
      <c r="J15" s="134"/>
      <c r="K15" s="140">
        <v>8</v>
      </c>
      <c r="L15" s="140"/>
      <c r="M15" s="146">
        <v>3</v>
      </c>
      <c r="N15" s="146"/>
      <c r="O15" s="150">
        <v>3</v>
      </c>
      <c r="P15" s="150"/>
      <c r="Q15" s="151">
        <v>8</v>
      </c>
      <c r="R15" s="151"/>
      <c r="S15" s="49">
        <v>4</v>
      </c>
      <c r="T15" s="49"/>
      <c r="U15" s="49">
        <v>13</v>
      </c>
      <c r="V15" s="49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s="11" customFormat="1">
      <c r="A16" s="14"/>
      <c r="E16" s="93"/>
      <c r="F16" s="92"/>
      <c r="G16" s="27"/>
      <c r="H16" s="8"/>
      <c r="I16" s="134"/>
      <c r="J16" s="134"/>
      <c r="K16" s="140"/>
      <c r="L16" s="140"/>
      <c r="M16" s="146"/>
      <c r="N16" s="146"/>
      <c r="O16" s="150"/>
      <c r="P16" s="150"/>
      <c r="Q16" s="151"/>
      <c r="R16" s="151"/>
      <c r="S16" s="49"/>
      <c r="T16" s="49"/>
      <c r="U16" s="49"/>
      <c r="V16" s="49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5:22">
      <c r="O17" s="150"/>
      <c r="P17" s="150"/>
      <c r="Q17" s="151"/>
      <c r="R17" s="151"/>
      <c r="S17" s="49"/>
      <c r="T17" s="49"/>
      <c r="U17" s="49"/>
      <c r="V17" s="49"/>
    </row>
    <row r="18" spans="15:22">
      <c r="S18" s="49"/>
      <c r="T18" s="49"/>
    </row>
  </sheetData>
  <sortState ref="B6:AI8">
    <sortCondition descending="1" ref="AG6:AG8"/>
  </sortState>
  <mergeCells count="56">
    <mergeCell ref="AA4:AB4"/>
    <mergeCell ref="AC4:AD4"/>
    <mergeCell ref="AE4:AF4"/>
    <mergeCell ref="Q3:R3"/>
    <mergeCell ref="S3:T3"/>
    <mergeCell ref="Q4:R4"/>
    <mergeCell ref="S4:T4"/>
    <mergeCell ref="U4:V4"/>
    <mergeCell ref="W4:X4"/>
    <mergeCell ref="Y4:Z4"/>
    <mergeCell ref="AC1:AD1"/>
    <mergeCell ref="Y3:Z3"/>
    <mergeCell ref="AA3:AB3"/>
    <mergeCell ref="AC3:AD3"/>
    <mergeCell ref="AE3:AF3"/>
    <mergeCell ref="W1:X1"/>
    <mergeCell ref="U3:V3"/>
    <mergeCell ref="W3:X3"/>
    <mergeCell ref="Y1:Z1"/>
    <mergeCell ref="AA1:AB1"/>
    <mergeCell ref="E1:F1"/>
    <mergeCell ref="E2:F2"/>
    <mergeCell ref="E3:F3"/>
    <mergeCell ref="E4:F4"/>
    <mergeCell ref="AE1:AF1"/>
    <mergeCell ref="Q2:R2"/>
    <mergeCell ref="S2:T2"/>
    <mergeCell ref="U2:V2"/>
    <mergeCell ref="W2:X2"/>
    <mergeCell ref="Y2:Z2"/>
    <mergeCell ref="AA2:AB2"/>
    <mergeCell ref="AC2:AD2"/>
    <mergeCell ref="AE2:AF2"/>
    <mergeCell ref="Q1:R1"/>
    <mergeCell ref="S1:T1"/>
    <mergeCell ref="U1:V1"/>
    <mergeCell ref="M1:N1"/>
    <mergeCell ref="O1:P1"/>
    <mergeCell ref="G2:H2"/>
    <mergeCell ref="K2:L2"/>
    <mergeCell ref="M2:N2"/>
    <mergeCell ref="O2:P2"/>
    <mergeCell ref="I1:J1"/>
    <mergeCell ref="I2:J2"/>
    <mergeCell ref="K1:L1"/>
    <mergeCell ref="G1:H1"/>
    <mergeCell ref="K3:L3"/>
    <mergeCell ref="I3:J3"/>
    <mergeCell ref="M3:N3"/>
    <mergeCell ref="O3:P3"/>
    <mergeCell ref="G4:H4"/>
    <mergeCell ref="K4:L4"/>
    <mergeCell ref="M4:N4"/>
    <mergeCell ref="O4:P4"/>
    <mergeCell ref="G3:H3"/>
    <mergeCell ref="I4:J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33203125" style="4" customWidth="1"/>
    <col min="4" max="4" width="22.77734375" style="2" customWidth="1"/>
    <col min="5" max="10" width="5.77734375" style="8" customWidth="1"/>
    <col min="11" max="25" width="5.77734375" style="2" customWidth="1"/>
    <col min="26" max="16384" width="9.33203125" style="2"/>
  </cols>
  <sheetData>
    <row r="1" spans="1:25" ht="26.25" customHeight="1">
      <c r="A1" s="1" t="s">
        <v>5</v>
      </c>
      <c r="D1" s="3" t="s">
        <v>8</v>
      </c>
      <c r="E1" s="211" t="s">
        <v>37</v>
      </c>
      <c r="F1" s="211"/>
      <c r="G1" s="212" t="s">
        <v>101</v>
      </c>
      <c r="H1" s="212"/>
      <c r="I1" s="211" t="s">
        <v>102</v>
      </c>
      <c r="J1" s="211"/>
      <c r="K1" s="217" t="s">
        <v>44</v>
      </c>
      <c r="L1" s="217"/>
      <c r="M1" s="218" t="s">
        <v>56</v>
      </c>
      <c r="N1" s="218"/>
      <c r="O1" s="212" t="s">
        <v>59</v>
      </c>
      <c r="P1" s="212"/>
      <c r="Q1" s="212" t="s">
        <v>103</v>
      </c>
      <c r="R1" s="212"/>
      <c r="S1" s="212" t="s">
        <v>97</v>
      </c>
      <c r="T1" s="212"/>
      <c r="U1" s="212" t="s">
        <v>61</v>
      </c>
      <c r="V1" s="212"/>
      <c r="W1" s="212" t="s">
        <v>67</v>
      </c>
      <c r="X1" s="212"/>
    </row>
    <row r="2" spans="1:25" ht="13.5" customHeight="1">
      <c r="A2" s="2"/>
      <c r="D2" s="3"/>
      <c r="E2" s="213" t="s">
        <v>30</v>
      </c>
      <c r="F2" s="213"/>
      <c r="G2" s="212"/>
      <c r="H2" s="212"/>
      <c r="I2" s="213" t="s">
        <v>32</v>
      </c>
      <c r="J2" s="213"/>
      <c r="K2" s="219"/>
      <c r="L2" s="219"/>
      <c r="M2" s="220"/>
      <c r="N2" s="220"/>
      <c r="O2" s="210" t="s">
        <v>31</v>
      </c>
      <c r="P2" s="210"/>
      <c r="Q2" s="210"/>
      <c r="R2" s="210"/>
      <c r="S2" s="210" t="s">
        <v>31</v>
      </c>
      <c r="T2" s="210"/>
      <c r="U2" s="210"/>
      <c r="V2" s="210"/>
      <c r="W2" s="210" t="s">
        <v>31</v>
      </c>
      <c r="X2" s="210"/>
    </row>
    <row r="3" spans="1:25">
      <c r="A3" s="2"/>
      <c r="C3" s="82">
        <v>37855</v>
      </c>
      <c r="E3" s="213" t="s">
        <v>28</v>
      </c>
      <c r="F3" s="213"/>
      <c r="G3" s="210" t="s">
        <v>104</v>
      </c>
      <c r="H3" s="210"/>
      <c r="I3" s="213" t="s">
        <v>33</v>
      </c>
      <c r="J3" s="213"/>
      <c r="K3" s="219" t="s">
        <v>105</v>
      </c>
      <c r="L3" s="219"/>
      <c r="M3" s="220" t="s">
        <v>106</v>
      </c>
      <c r="N3" s="220"/>
      <c r="O3" s="210" t="s">
        <v>60</v>
      </c>
      <c r="P3" s="210"/>
      <c r="Q3" s="210" t="s">
        <v>69</v>
      </c>
      <c r="R3" s="210"/>
      <c r="S3" s="210" t="s">
        <v>98</v>
      </c>
      <c r="T3" s="210"/>
      <c r="U3" s="210" t="s">
        <v>34</v>
      </c>
      <c r="V3" s="210"/>
      <c r="W3" s="210" t="s">
        <v>70</v>
      </c>
      <c r="X3" s="210"/>
    </row>
    <row r="4" spans="1:25">
      <c r="A4" s="2"/>
      <c r="C4" s="82">
        <v>38952</v>
      </c>
      <c r="E4" s="214">
        <v>43182</v>
      </c>
      <c r="F4" s="215"/>
      <c r="G4" s="216">
        <v>43589</v>
      </c>
      <c r="H4" s="225"/>
      <c r="I4" s="214" t="s">
        <v>110</v>
      </c>
      <c r="J4" s="214"/>
      <c r="K4" s="221">
        <v>43617</v>
      </c>
      <c r="L4" s="222"/>
      <c r="M4" s="223" t="s">
        <v>209</v>
      </c>
      <c r="N4" s="224"/>
      <c r="O4" s="216" t="s">
        <v>111</v>
      </c>
      <c r="P4" s="216"/>
      <c r="Q4" s="216">
        <v>43778</v>
      </c>
      <c r="R4" s="216"/>
      <c r="S4" s="216">
        <v>43779</v>
      </c>
      <c r="T4" s="216"/>
      <c r="U4" s="216">
        <v>43806</v>
      </c>
      <c r="V4" s="216"/>
      <c r="W4" s="216" t="s">
        <v>112</v>
      </c>
      <c r="X4" s="216"/>
    </row>
    <row r="5" spans="1:25" ht="52.8">
      <c r="B5" s="7" t="s">
        <v>11</v>
      </c>
      <c r="C5" s="17" t="s">
        <v>25</v>
      </c>
      <c r="D5" s="4" t="s">
        <v>26</v>
      </c>
      <c r="E5" s="53" t="s">
        <v>1</v>
      </c>
      <c r="F5" s="53" t="s">
        <v>2</v>
      </c>
      <c r="G5" s="63" t="s">
        <v>1</v>
      </c>
      <c r="H5" s="63" t="s">
        <v>2</v>
      </c>
      <c r="I5" s="53" t="s">
        <v>1</v>
      </c>
      <c r="J5" s="53" t="s">
        <v>2</v>
      </c>
      <c r="K5" s="64" t="s">
        <v>1</v>
      </c>
      <c r="L5" s="64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 s="172" customFormat="1">
      <c r="A6" s="171" t="s">
        <v>35</v>
      </c>
      <c r="B6" s="172" t="s">
        <v>148</v>
      </c>
      <c r="C6" s="191">
        <v>37916</v>
      </c>
      <c r="D6" s="172" t="s">
        <v>149</v>
      </c>
      <c r="E6" s="175" t="s">
        <v>35</v>
      </c>
      <c r="F6" s="175">
        <v>15</v>
      </c>
      <c r="G6" s="175"/>
      <c r="H6" s="175"/>
      <c r="I6" s="175" t="s">
        <v>117</v>
      </c>
      <c r="J6" s="175">
        <v>16</v>
      </c>
      <c r="K6" s="175" t="s">
        <v>35</v>
      </c>
      <c r="L6" s="175"/>
      <c r="M6" s="183" t="s">
        <v>162</v>
      </c>
      <c r="N6" s="175"/>
      <c r="Y6" s="172">
        <f>SUM(F6:X6)</f>
        <v>31</v>
      </c>
    </row>
    <row r="7" spans="1:25" s="8" customFormat="1">
      <c r="A7" s="170" t="s">
        <v>115</v>
      </c>
      <c r="B7" s="8" t="s">
        <v>205</v>
      </c>
      <c r="C7" s="36">
        <v>38017</v>
      </c>
      <c r="D7" s="190" t="s">
        <v>51</v>
      </c>
      <c r="E7" s="168" t="s">
        <v>117</v>
      </c>
      <c r="F7" s="168">
        <v>11</v>
      </c>
      <c r="G7" s="168"/>
      <c r="H7" s="168"/>
      <c r="I7" s="168" t="s">
        <v>115</v>
      </c>
      <c r="J7" s="168">
        <v>17</v>
      </c>
      <c r="K7" s="168" t="s">
        <v>117</v>
      </c>
      <c r="L7" s="168"/>
      <c r="M7" s="208"/>
      <c r="N7" s="208"/>
      <c r="Y7" s="8">
        <f>SUM(F7:X7)</f>
        <v>28</v>
      </c>
    </row>
    <row r="8" spans="1:25">
      <c r="A8" s="5" t="s">
        <v>117</v>
      </c>
      <c r="B8" s="2" t="s">
        <v>150</v>
      </c>
      <c r="C8" s="36">
        <v>38910</v>
      </c>
      <c r="D8" s="73" t="s">
        <v>82</v>
      </c>
      <c r="E8" s="134" t="s">
        <v>115</v>
      </c>
      <c r="F8" s="134">
        <v>12</v>
      </c>
      <c r="G8" s="94" t="s">
        <v>121</v>
      </c>
      <c r="H8" s="150"/>
      <c r="I8" s="141" t="s">
        <v>121</v>
      </c>
      <c r="J8" s="151"/>
      <c r="K8" s="49"/>
      <c r="L8" s="49"/>
      <c r="M8" s="49"/>
      <c r="N8" s="49"/>
      <c r="Y8" s="2">
        <f>SUM(F8:X8)</f>
        <v>12</v>
      </c>
    </row>
    <row r="9" spans="1:25">
      <c r="A9" s="5" t="s">
        <v>142</v>
      </c>
      <c r="B9" s="2" t="s">
        <v>151</v>
      </c>
      <c r="C9" s="152"/>
      <c r="D9" s="73" t="s">
        <v>16</v>
      </c>
      <c r="E9" s="134" t="s">
        <v>117</v>
      </c>
      <c r="F9" s="134">
        <v>11</v>
      </c>
      <c r="G9" s="150" t="s">
        <v>142</v>
      </c>
      <c r="H9" s="150"/>
      <c r="I9" s="151"/>
      <c r="J9" s="151"/>
      <c r="K9" s="49"/>
      <c r="L9" s="49"/>
      <c r="M9" s="49"/>
      <c r="N9" s="49"/>
      <c r="Y9" s="2">
        <f>SUM(F9:X9)</f>
        <v>11</v>
      </c>
    </row>
    <row r="10" spans="1:25">
      <c r="A10" s="5" t="s">
        <v>143</v>
      </c>
      <c r="B10" s="2" t="s">
        <v>169</v>
      </c>
      <c r="C10" s="70"/>
      <c r="D10" s="73" t="s">
        <v>16</v>
      </c>
      <c r="E10" s="94" t="s">
        <v>121</v>
      </c>
      <c r="F10" s="136"/>
      <c r="G10" s="94" t="s">
        <v>121</v>
      </c>
      <c r="H10" s="150"/>
      <c r="I10" s="151"/>
      <c r="J10" s="151"/>
      <c r="K10" s="49"/>
      <c r="L10" s="49"/>
      <c r="M10" s="49"/>
      <c r="N10" s="49"/>
      <c r="Y10" s="2">
        <f t="shared" ref="Y10:Y15" si="0">SUM(F10:X10)</f>
        <v>0</v>
      </c>
    </row>
    <row r="11" spans="1:25">
      <c r="A11" s="5" t="s">
        <v>143</v>
      </c>
      <c r="B11" s="2" t="s">
        <v>193</v>
      </c>
      <c r="C11" s="70"/>
      <c r="D11" s="157" t="s">
        <v>194</v>
      </c>
      <c r="E11" s="94"/>
      <c r="F11" s="150"/>
      <c r="G11" s="150" t="s">
        <v>35</v>
      </c>
      <c r="H11" s="150"/>
      <c r="I11" s="151"/>
      <c r="J11" s="151"/>
      <c r="K11" s="49"/>
      <c r="L11" s="49"/>
      <c r="M11" s="49"/>
      <c r="N11" s="49"/>
      <c r="Y11" s="2">
        <f t="shared" si="0"/>
        <v>0</v>
      </c>
    </row>
    <row r="12" spans="1:25">
      <c r="A12" s="5" t="s">
        <v>143</v>
      </c>
      <c r="B12" s="35" t="s">
        <v>197</v>
      </c>
      <c r="C12" s="86">
        <v>37924</v>
      </c>
      <c r="D12" s="30" t="s">
        <v>138</v>
      </c>
      <c r="E12" s="94"/>
      <c r="F12" s="150"/>
      <c r="G12" s="150" t="s">
        <v>115</v>
      </c>
      <c r="H12" s="150"/>
      <c r="I12" s="151"/>
      <c r="J12" s="151"/>
      <c r="K12" s="49"/>
      <c r="L12" s="49"/>
      <c r="M12" s="49"/>
      <c r="N12" s="49"/>
      <c r="Y12" s="2">
        <f t="shared" si="0"/>
        <v>0</v>
      </c>
    </row>
    <row r="13" spans="1:25">
      <c r="A13" s="5" t="s">
        <v>143</v>
      </c>
      <c r="B13" s="2" t="s">
        <v>195</v>
      </c>
      <c r="C13" s="70"/>
      <c r="D13" s="157" t="s">
        <v>190</v>
      </c>
      <c r="E13" s="94"/>
      <c r="F13" s="150"/>
      <c r="G13" s="150" t="s">
        <v>117</v>
      </c>
      <c r="H13" s="150"/>
      <c r="I13" s="151"/>
      <c r="J13" s="151"/>
      <c r="K13" s="49"/>
      <c r="L13" s="49"/>
      <c r="M13" s="49"/>
      <c r="N13" s="49"/>
      <c r="Y13" s="2">
        <f t="shared" si="0"/>
        <v>0</v>
      </c>
    </row>
    <row r="14" spans="1:25">
      <c r="A14" s="5" t="s">
        <v>143</v>
      </c>
      <c r="B14" s="2" t="s">
        <v>196</v>
      </c>
      <c r="C14" s="70"/>
      <c r="D14" s="157" t="s">
        <v>190</v>
      </c>
      <c r="E14" s="94"/>
      <c r="F14" s="150"/>
      <c r="G14" s="94" t="s">
        <v>121</v>
      </c>
      <c r="H14" s="150"/>
      <c r="I14" s="151"/>
      <c r="J14" s="151"/>
      <c r="K14" s="49"/>
      <c r="L14" s="49"/>
      <c r="M14" s="49"/>
      <c r="N14" s="49"/>
      <c r="Y14" s="2">
        <f t="shared" si="0"/>
        <v>0</v>
      </c>
    </row>
    <row r="15" spans="1:25" s="8" customFormat="1">
      <c r="A15" s="170" t="s">
        <v>143</v>
      </c>
      <c r="B15" s="85" t="s">
        <v>96</v>
      </c>
      <c r="C15" s="86">
        <v>38656</v>
      </c>
      <c r="D15" s="30" t="s">
        <v>94</v>
      </c>
      <c r="E15" s="94"/>
      <c r="F15" s="168"/>
      <c r="G15" s="94"/>
      <c r="H15" s="168"/>
      <c r="I15" s="168"/>
      <c r="J15" s="168"/>
      <c r="K15" s="168" t="s">
        <v>115</v>
      </c>
      <c r="L15" s="168"/>
      <c r="M15" s="208"/>
      <c r="N15" s="208"/>
      <c r="Y15" s="2">
        <f t="shared" si="0"/>
        <v>0</v>
      </c>
    </row>
    <row r="16" spans="1:25">
      <c r="B16" s="72"/>
      <c r="C16" s="88"/>
      <c r="D16" s="87"/>
      <c r="E16" s="134"/>
      <c r="F16" s="134"/>
      <c r="G16" s="150"/>
      <c r="H16" s="150"/>
      <c r="I16" s="151"/>
      <c r="J16" s="151"/>
      <c r="K16" s="49"/>
      <c r="L16" s="49"/>
      <c r="M16" s="49"/>
      <c r="N16" s="49"/>
    </row>
    <row r="17" spans="1:25" s="11" customFormat="1">
      <c r="A17" s="14"/>
      <c r="C17" s="13"/>
      <c r="D17" s="14" t="s">
        <v>3</v>
      </c>
      <c r="E17" s="134">
        <v>5</v>
      </c>
      <c r="F17" s="134"/>
      <c r="G17" s="150">
        <v>7</v>
      </c>
      <c r="H17" s="150"/>
      <c r="I17" s="151">
        <v>3</v>
      </c>
      <c r="J17" s="151"/>
      <c r="K17" s="49">
        <v>3</v>
      </c>
      <c r="L17" s="49"/>
      <c r="M17" s="49">
        <v>1</v>
      </c>
      <c r="N17" s="4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11" customFormat="1">
      <c r="A18" s="10"/>
      <c r="C18" s="13"/>
      <c r="D18" s="14" t="s">
        <v>4</v>
      </c>
      <c r="E18" s="134">
        <v>5</v>
      </c>
      <c r="F18" s="134"/>
      <c r="G18" s="150">
        <v>7</v>
      </c>
      <c r="H18" s="150"/>
      <c r="I18" s="151">
        <v>5</v>
      </c>
      <c r="J18" s="151"/>
      <c r="K18" s="49">
        <v>3</v>
      </c>
      <c r="L18" s="49"/>
      <c r="M18" s="49">
        <v>10</v>
      </c>
      <c r="N18" s="4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11" customFormat="1">
      <c r="A19" s="14"/>
      <c r="B19" s="13"/>
      <c r="C19" s="13"/>
      <c r="D19" s="13"/>
      <c r="E19" s="134"/>
      <c r="F19" s="134"/>
      <c r="G19" s="150"/>
      <c r="H19" s="150"/>
      <c r="I19" s="151"/>
      <c r="J19" s="151"/>
      <c r="K19" s="49"/>
      <c r="L19" s="49"/>
      <c r="M19" s="49"/>
      <c r="N19" s="49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>
      <c r="I20" s="151"/>
      <c r="J20" s="151"/>
      <c r="M20" s="49"/>
      <c r="N20" s="49"/>
    </row>
    <row r="21" spans="1:25">
      <c r="M21" s="49"/>
      <c r="N21" s="49"/>
    </row>
  </sheetData>
  <sortState ref="B6:AA9">
    <sortCondition descending="1" ref="Y6:Y9"/>
  </sortState>
  <mergeCells count="40">
    <mergeCell ref="U3:V3"/>
    <mergeCell ref="W3:X3"/>
    <mergeCell ref="K4:L4"/>
    <mergeCell ref="M4:N4"/>
    <mergeCell ref="O4:P4"/>
    <mergeCell ref="Q4:R4"/>
    <mergeCell ref="S4:T4"/>
    <mergeCell ref="U4:V4"/>
    <mergeCell ref="W4:X4"/>
    <mergeCell ref="K3:L3"/>
    <mergeCell ref="M3:N3"/>
    <mergeCell ref="O3:P3"/>
    <mergeCell ref="Q3:R3"/>
    <mergeCell ref="S3:T3"/>
    <mergeCell ref="U1:V1"/>
    <mergeCell ref="W1:X1"/>
    <mergeCell ref="K2:L2"/>
    <mergeCell ref="M2:N2"/>
    <mergeCell ref="O2:P2"/>
    <mergeCell ref="Q2:R2"/>
    <mergeCell ref="S2:T2"/>
    <mergeCell ref="U2:V2"/>
    <mergeCell ref="W2:X2"/>
    <mergeCell ref="K1:L1"/>
    <mergeCell ref="M1:N1"/>
    <mergeCell ref="O1:P1"/>
    <mergeCell ref="S1:T1"/>
    <mergeCell ref="Q1:R1"/>
    <mergeCell ref="E1:F1"/>
    <mergeCell ref="G4:H4"/>
    <mergeCell ref="I4:J4"/>
    <mergeCell ref="E4:F4"/>
    <mergeCell ref="G1:H1"/>
    <mergeCell ref="I1:J1"/>
    <mergeCell ref="E3:F3"/>
    <mergeCell ref="I2:J2"/>
    <mergeCell ref="G3:H3"/>
    <mergeCell ref="I3:J3"/>
    <mergeCell ref="E2:F2"/>
    <mergeCell ref="G2:H2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10" width="5.77734375" style="8" customWidth="1"/>
    <col min="11" max="25" width="5.77734375" style="2" customWidth="1"/>
    <col min="26" max="16384" width="9.33203125" style="9"/>
  </cols>
  <sheetData>
    <row r="1" spans="1:26" ht="30" customHeight="1">
      <c r="A1" s="20" t="s">
        <v>15</v>
      </c>
      <c r="D1" s="16" t="s">
        <v>8</v>
      </c>
      <c r="E1" s="211" t="s">
        <v>37</v>
      </c>
      <c r="F1" s="211"/>
      <c r="G1" s="211" t="s">
        <v>65</v>
      </c>
      <c r="H1" s="211"/>
      <c r="I1" s="211" t="s">
        <v>102</v>
      </c>
      <c r="J1" s="211"/>
      <c r="K1" s="217" t="s">
        <v>44</v>
      </c>
      <c r="L1" s="217"/>
      <c r="M1" s="218" t="s">
        <v>56</v>
      </c>
      <c r="N1" s="218"/>
      <c r="O1" s="212" t="s">
        <v>59</v>
      </c>
      <c r="P1" s="212"/>
      <c r="Q1" s="212" t="s">
        <v>103</v>
      </c>
      <c r="R1" s="212"/>
      <c r="S1" s="212" t="s">
        <v>97</v>
      </c>
      <c r="T1" s="212"/>
      <c r="U1" s="212" t="s">
        <v>61</v>
      </c>
      <c r="V1" s="212"/>
      <c r="W1" s="212" t="s">
        <v>67</v>
      </c>
      <c r="X1" s="212"/>
    </row>
    <row r="2" spans="1:26" ht="13.5" customHeight="1">
      <c r="A2" s="9"/>
      <c r="D2" s="16"/>
      <c r="E2" s="213" t="s">
        <v>30</v>
      </c>
      <c r="F2" s="213"/>
      <c r="G2" s="213" t="s">
        <v>32</v>
      </c>
      <c r="H2" s="213"/>
      <c r="I2" s="213" t="s">
        <v>32</v>
      </c>
      <c r="J2" s="213"/>
      <c r="K2" s="219"/>
      <c r="L2" s="219"/>
      <c r="M2" s="220"/>
      <c r="N2" s="220"/>
      <c r="O2" s="210" t="s">
        <v>31</v>
      </c>
      <c r="P2" s="210"/>
      <c r="Q2" s="210"/>
      <c r="R2" s="210"/>
      <c r="S2" s="210" t="s">
        <v>31</v>
      </c>
      <c r="T2" s="210"/>
      <c r="U2" s="210"/>
      <c r="V2" s="210"/>
      <c r="W2" s="210" t="s">
        <v>31</v>
      </c>
      <c r="X2" s="210"/>
    </row>
    <row r="3" spans="1:26">
      <c r="A3" s="9"/>
      <c r="C3" s="82">
        <v>37855</v>
      </c>
      <c r="E3" s="213" t="s">
        <v>28</v>
      </c>
      <c r="F3" s="213"/>
      <c r="G3" s="213" t="s">
        <v>68</v>
      </c>
      <c r="H3" s="213"/>
      <c r="I3" s="213" t="s">
        <v>33</v>
      </c>
      <c r="J3" s="213"/>
      <c r="K3" s="219" t="s">
        <v>105</v>
      </c>
      <c r="L3" s="219"/>
      <c r="M3" s="220" t="s">
        <v>106</v>
      </c>
      <c r="N3" s="220"/>
      <c r="O3" s="210" t="s">
        <v>60</v>
      </c>
      <c r="P3" s="210"/>
      <c r="Q3" s="210" t="s">
        <v>69</v>
      </c>
      <c r="R3" s="210"/>
      <c r="S3" s="210" t="s">
        <v>98</v>
      </c>
      <c r="T3" s="210"/>
      <c r="U3" s="210" t="s">
        <v>34</v>
      </c>
      <c r="V3" s="210"/>
      <c r="W3" s="210" t="s">
        <v>70</v>
      </c>
      <c r="X3" s="210"/>
    </row>
    <row r="4" spans="1:26">
      <c r="A4" s="9"/>
      <c r="C4" s="82">
        <v>38952</v>
      </c>
      <c r="E4" s="214">
        <v>43182</v>
      </c>
      <c r="F4" s="215"/>
      <c r="G4" s="214" t="s">
        <v>109</v>
      </c>
      <c r="H4" s="215"/>
      <c r="I4" s="214" t="s">
        <v>110</v>
      </c>
      <c r="J4" s="214"/>
      <c r="K4" s="221">
        <v>43617</v>
      </c>
      <c r="L4" s="222"/>
      <c r="M4" s="223" t="s">
        <v>209</v>
      </c>
      <c r="N4" s="224"/>
      <c r="O4" s="216" t="s">
        <v>111</v>
      </c>
      <c r="P4" s="216"/>
      <c r="Q4" s="216">
        <v>43778</v>
      </c>
      <c r="R4" s="216"/>
      <c r="S4" s="216">
        <v>43779</v>
      </c>
      <c r="T4" s="216"/>
      <c r="U4" s="216">
        <v>43806</v>
      </c>
      <c r="V4" s="216"/>
      <c r="W4" s="216" t="s">
        <v>112</v>
      </c>
      <c r="X4" s="216"/>
    </row>
    <row r="5" spans="1:26" ht="52.8">
      <c r="B5" s="23" t="s">
        <v>113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64" t="s">
        <v>1</v>
      </c>
      <c r="L5" s="64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6" s="111" customFormat="1">
      <c r="A6" s="102" t="s">
        <v>35</v>
      </c>
      <c r="B6" s="111" t="s">
        <v>174</v>
      </c>
      <c r="C6" s="119">
        <v>39153</v>
      </c>
      <c r="D6" s="111" t="s">
        <v>58</v>
      </c>
      <c r="E6" s="107"/>
      <c r="F6" s="107"/>
      <c r="G6" s="107" t="s">
        <v>35</v>
      </c>
      <c r="H6" s="107">
        <v>20</v>
      </c>
      <c r="I6" s="107" t="s">
        <v>35</v>
      </c>
      <c r="J6" s="107">
        <v>20</v>
      </c>
      <c r="K6" s="192"/>
      <c r="L6" s="192"/>
      <c r="M6" s="192"/>
      <c r="N6" s="192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>
        <f>SUM(E6:X6)</f>
        <v>40</v>
      </c>
      <c r="Z6" s="111" t="s">
        <v>127</v>
      </c>
    </row>
    <row r="7" spans="1:26" s="59" customFormat="1">
      <c r="A7" s="193" t="s">
        <v>115</v>
      </c>
      <c r="B7" s="59" t="s">
        <v>152</v>
      </c>
      <c r="C7" s="173">
        <v>38931</v>
      </c>
      <c r="D7" s="172" t="s">
        <v>158</v>
      </c>
      <c r="E7" s="175" t="s">
        <v>35</v>
      </c>
      <c r="F7" s="175">
        <v>15</v>
      </c>
      <c r="G7" s="175"/>
      <c r="H7" s="175"/>
      <c r="I7" s="175"/>
      <c r="J7" s="175"/>
      <c r="K7" s="175" t="s">
        <v>35</v>
      </c>
      <c r="L7" s="175"/>
      <c r="M7" s="175" t="s">
        <v>35</v>
      </c>
      <c r="N7" s="175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>
        <f>SUM(E7:X7)</f>
        <v>15</v>
      </c>
    </row>
    <row r="8" spans="1:26" s="35" customFormat="1">
      <c r="A8" s="38" t="s">
        <v>117</v>
      </c>
      <c r="B8" s="35" t="s">
        <v>130</v>
      </c>
      <c r="C8" s="36">
        <v>38856</v>
      </c>
      <c r="D8" s="35" t="s">
        <v>131</v>
      </c>
      <c r="E8" s="168" t="s">
        <v>115</v>
      </c>
      <c r="F8" s="168">
        <v>12</v>
      </c>
      <c r="G8" s="168"/>
      <c r="H8" s="168"/>
      <c r="I8" s="168"/>
      <c r="J8" s="168"/>
      <c r="K8" s="168" t="s">
        <v>115</v>
      </c>
      <c r="L8" s="168"/>
      <c r="M8" s="208" t="s">
        <v>115</v>
      </c>
      <c r="N8" s="208"/>
      <c r="O8" s="8"/>
      <c r="P8" s="8"/>
      <c r="Q8" s="8"/>
      <c r="R8" s="8"/>
      <c r="S8" s="8"/>
      <c r="T8" s="8"/>
      <c r="U8" s="8"/>
      <c r="V8" s="8"/>
      <c r="W8" s="8"/>
      <c r="X8" s="8"/>
      <c r="Y8" s="30">
        <f>SUM(E8:X8)</f>
        <v>12</v>
      </c>
    </row>
    <row r="9" spans="1:26" s="60" customFormat="1">
      <c r="A9" s="56"/>
      <c r="B9" s="57"/>
      <c r="C9" s="58"/>
      <c r="D9" s="59"/>
      <c r="E9" s="134"/>
      <c r="F9" s="134"/>
      <c r="G9" s="140"/>
      <c r="H9" s="140"/>
      <c r="I9" s="151"/>
      <c r="J9" s="151"/>
      <c r="K9" s="49"/>
      <c r="L9" s="49"/>
      <c r="M9" s="49"/>
      <c r="N9" s="49"/>
      <c r="O9" s="2"/>
      <c r="P9" s="2"/>
      <c r="Q9" s="2"/>
      <c r="R9" s="2"/>
      <c r="S9" s="2"/>
      <c r="T9" s="2"/>
      <c r="U9" s="2"/>
      <c r="V9" s="2"/>
      <c r="W9" s="2"/>
      <c r="X9" s="2"/>
      <c r="Y9" s="29"/>
    </row>
    <row r="10" spans="1:26" s="18" customFormat="1">
      <c r="A10" s="44"/>
      <c r="B10" s="31"/>
      <c r="C10" s="31"/>
      <c r="D10" s="44" t="s">
        <v>3</v>
      </c>
      <c r="E10" s="134">
        <v>2</v>
      </c>
      <c r="F10" s="134"/>
      <c r="G10" s="140">
        <v>1</v>
      </c>
      <c r="H10" s="140"/>
      <c r="I10" s="151">
        <v>1</v>
      </c>
      <c r="J10" s="151"/>
      <c r="K10" s="49">
        <v>2</v>
      </c>
      <c r="L10" s="49"/>
      <c r="M10" s="49">
        <v>2</v>
      </c>
      <c r="N10" s="49"/>
      <c r="O10" s="2"/>
      <c r="P10" s="2"/>
      <c r="Q10" s="2"/>
      <c r="R10" s="2"/>
      <c r="S10" s="2"/>
      <c r="T10" s="2"/>
      <c r="U10" s="2"/>
      <c r="V10" s="2"/>
      <c r="W10" s="2"/>
      <c r="X10" s="2"/>
      <c r="Y10" s="29"/>
    </row>
    <row r="11" spans="1:26" s="18" customFormat="1">
      <c r="A11" s="62"/>
      <c r="B11" s="31"/>
      <c r="C11" s="31"/>
      <c r="D11" s="44" t="s">
        <v>4</v>
      </c>
      <c r="E11" s="134">
        <v>2</v>
      </c>
      <c r="F11" s="134"/>
      <c r="G11" s="140">
        <v>2</v>
      </c>
      <c r="H11" s="140"/>
      <c r="I11" s="151">
        <v>3</v>
      </c>
      <c r="J11" s="151"/>
      <c r="K11" s="49">
        <v>2</v>
      </c>
      <c r="L11" s="49"/>
      <c r="M11" s="49">
        <v>2</v>
      </c>
      <c r="N11" s="49"/>
      <c r="O11" s="2"/>
      <c r="P11" s="2"/>
      <c r="Q11" s="2"/>
      <c r="R11" s="2"/>
      <c r="S11" s="2"/>
      <c r="T11" s="2"/>
      <c r="U11" s="2"/>
      <c r="V11" s="2"/>
      <c r="W11" s="2"/>
      <c r="X11" s="2"/>
      <c r="Y11" s="29"/>
    </row>
    <row r="12" spans="1:26" s="2" customFormat="1">
      <c r="A12" s="44"/>
      <c r="B12" s="31"/>
      <c r="C12" s="31"/>
      <c r="D12" s="31"/>
      <c r="E12" s="134"/>
      <c r="F12" s="134"/>
      <c r="G12" s="140"/>
      <c r="H12" s="140"/>
      <c r="I12" s="151"/>
      <c r="J12" s="151"/>
      <c r="K12" s="49"/>
      <c r="L12" s="49"/>
      <c r="Y12" s="29"/>
    </row>
    <row r="13" spans="1:26" s="2" customFormat="1">
      <c r="A13" s="44"/>
      <c r="B13" s="35"/>
      <c r="C13" s="83"/>
      <c r="D13" s="35"/>
      <c r="E13" s="8"/>
      <c r="F13" s="8"/>
      <c r="G13" s="8"/>
      <c r="H13" s="8"/>
      <c r="I13" s="151"/>
      <c r="J13" s="151"/>
      <c r="K13" s="49"/>
      <c r="L13" s="49"/>
    </row>
    <row r="14" spans="1:26" s="2" customFormat="1">
      <c r="A14" s="22"/>
      <c r="B14" s="9"/>
      <c r="C14" s="9"/>
      <c r="D14" s="9"/>
      <c r="E14" s="8"/>
      <c r="F14" s="8"/>
      <c r="G14" s="8"/>
      <c r="H14" s="8"/>
      <c r="I14" s="151"/>
      <c r="J14" s="151"/>
    </row>
    <row r="15" spans="1:26" s="2" customFormat="1">
      <c r="A15" s="22"/>
      <c r="B15" s="9"/>
      <c r="C15" s="9"/>
      <c r="D15" s="9"/>
      <c r="E15" s="8"/>
      <c r="F15" s="8"/>
      <c r="G15" s="8"/>
      <c r="H15" s="8"/>
      <c r="I15" s="8"/>
      <c r="J15" s="8"/>
    </row>
    <row r="16" spans="1:26" s="2" customFormat="1">
      <c r="A16" s="22"/>
      <c r="B16" s="9"/>
      <c r="C16" s="9"/>
      <c r="D16" s="9"/>
      <c r="E16" s="8"/>
      <c r="F16" s="8"/>
      <c r="G16" s="8"/>
      <c r="H16" s="8"/>
      <c r="I16" s="8"/>
      <c r="J16" s="8"/>
    </row>
    <row r="17" spans="1:10" s="2" customFormat="1">
      <c r="A17" s="22"/>
      <c r="B17" s="9"/>
      <c r="C17" s="9"/>
      <c r="D17" s="9"/>
      <c r="E17" s="8"/>
      <c r="F17" s="8"/>
      <c r="G17" s="8"/>
      <c r="H17" s="8"/>
      <c r="I17" s="8"/>
      <c r="J17" s="8"/>
    </row>
    <row r="18" spans="1:10" s="2" customFormat="1">
      <c r="A18" s="22"/>
      <c r="B18" s="9"/>
      <c r="C18" s="9"/>
      <c r="D18" s="9"/>
      <c r="E18" s="8"/>
      <c r="F18" s="8"/>
      <c r="G18" s="8"/>
      <c r="H18" s="8"/>
      <c r="I18" s="8"/>
      <c r="J18" s="8"/>
    </row>
    <row r="19" spans="1:10" s="2" customFormat="1">
      <c r="A19" s="22"/>
      <c r="B19" s="9"/>
      <c r="C19" s="9"/>
      <c r="D19" s="9"/>
      <c r="E19" s="8"/>
      <c r="F19" s="8"/>
      <c r="G19" s="8"/>
      <c r="H19" s="8"/>
      <c r="I19" s="8"/>
      <c r="J19" s="8"/>
    </row>
  </sheetData>
  <mergeCells count="40">
    <mergeCell ref="W4:X4"/>
    <mergeCell ref="M3:N3"/>
    <mergeCell ref="O3:P3"/>
    <mergeCell ref="M4:N4"/>
    <mergeCell ref="O4:P4"/>
    <mergeCell ref="W3:X3"/>
    <mergeCell ref="Q3:R3"/>
    <mergeCell ref="S3:T3"/>
    <mergeCell ref="U3:V3"/>
    <mergeCell ref="Q4:R4"/>
    <mergeCell ref="E4:F4"/>
    <mergeCell ref="G4:H4"/>
    <mergeCell ref="I4:J4"/>
    <mergeCell ref="K4:L4"/>
    <mergeCell ref="U2:V2"/>
    <mergeCell ref="S4:T4"/>
    <mergeCell ref="U4:V4"/>
    <mergeCell ref="W2:X2"/>
    <mergeCell ref="E3:F3"/>
    <mergeCell ref="G3:H3"/>
    <mergeCell ref="I3:J3"/>
    <mergeCell ref="K3:L3"/>
    <mergeCell ref="K2:L2"/>
    <mergeCell ref="M2:N2"/>
    <mergeCell ref="O2:P2"/>
    <mergeCell ref="Q2:R2"/>
    <mergeCell ref="S2:T2"/>
    <mergeCell ref="E2:F2"/>
    <mergeCell ref="G2:H2"/>
    <mergeCell ref="I2:J2"/>
    <mergeCell ref="S1:T1"/>
    <mergeCell ref="E1:F1"/>
    <mergeCell ref="G1:H1"/>
    <mergeCell ref="U1:V1"/>
    <mergeCell ref="W1:X1"/>
    <mergeCell ref="I1:J1"/>
    <mergeCell ref="K1:L1"/>
    <mergeCell ref="M1:N1"/>
    <mergeCell ref="O1:P1"/>
    <mergeCell ref="Q1:R1"/>
  </mergeCells>
  <printOptions gridLines="1"/>
  <pageMargins left="0.44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workbookViewId="0">
      <pane xSplit="4" ySplit="4" topLeftCell="K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2" width="5.77734375" style="8" customWidth="1"/>
    <col min="13" max="25" width="5.77734375" style="2" customWidth="1"/>
    <col min="26" max="16384" width="9.33203125" style="9"/>
  </cols>
  <sheetData>
    <row r="1" spans="1:25" ht="30" customHeight="1">
      <c r="A1" s="20" t="s">
        <v>15</v>
      </c>
      <c r="D1" s="16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1" t="s">
        <v>102</v>
      </c>
      <c r="L1" s="211"/>
      <c r="M1" s="218" t="s">
        <v>56</v>
      </c>
      <c r="N1" s="218"/>
      <c r="O1" s="212" t="s">
        <v>59</v>
      </c>
      <c r="P1" s="212"/>
      <c r="Q1" s="212" t="s">
        <v>103</v>
      </c>
      <c r="R1" s="212"/>
      <c r="S1" s="212" t="s">
        <v>97</v>
      </c>
      <c r="T1" s="212"/>
      <c r="U1" s="212" t="s">
        <v>61</v>
      </c>
      <c r="V1" s="212"/>
      <c r="W1" s="212" t="s">
        <v>67</v>
      </c>
      <c r="X1" s="212"/>
    </row>
    <row r="2" spans="1:25" ht="13.5" customHeight="1">
      <c r="A2" s="9"/>
      <c r="D2" s="16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3" t="s">
        <v>32</v>
      </c>
      <c r="L2" s="213"/>
      <c r="M2" s="220"/>
      <c r="N2" s="220"/>
      <c r="O2" s="210" t="s">
        <v>31</v>
      </c>
      <c r="P2" s="210"/>
      <c r="Q2" s="210"/>
      <c r="R2" s="210"/>
      <c r="S2" s="210" t="s">
        <v>31</v>
      </c>
      <c r="T2" s="210"/>
      <c r="U2" s="210"/>
      <c r="V2" s="210"/>
      <c r="W2" s="210" t="s">
        <v>31</v>
      </c>
      <c r="X2" s="210"/>
    </row>
    <row r="3" spans="1:25">
      <c r="A3" s="9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3" t="s">
        <v>33</v>
      </c>
      <c r="L3" s="213"/>
      <c r="M3" s="220" t="s">
        <v>106</v>
      </c>
      <c r="N3" s="220"/>
      <c r="O3" s="210" t="s">
        <v>60</v>
      </c>
      <c r="P3" s="210"/>
      <c r="Q3" s="210" t="s">
        <v>69</v>
      </c>
      <c r="R3" s="210"/>
      <c r="S3" s="210" t="s">
        <v>98</v>
      </c>
      <c r="T3" s="210"/>
      <c r="U3" s="210" t="s">
        <v>34</v>
      </c>
      <c r="V3" s="210"/>
      <c r="W3" s="210" t="s">
        <v>70</v>
      </c>
      <c r="X3" s="210"/>
    </row>
    <row r="4" spans="1:25">
      <c r="A4" s="9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4" t="s">
        <v>110</v>
      </c>
      <c r="L4" s="214"/>
      <c r="M4" s="223" t="s">
        <v>209</v>
      </c>
      <c r="N4" s="224"/>
      <c r="O4" s="216" t="s">
        <v>111</v>
      </c>
      <c r="P4" s="216"/>
      <c r="Q4" s="216">
        <v>43778</v>
      </c>
      <c r="R4" s="216"/>
      <c r="S4" s="216">
        <v>43779</v>
      </c>
      <c r="T4" s="216"/>
      <c r="U4" s="216">
        <v>43806</v>
      </c>
      <c r="V4" s="216"/>
      <c r="W4" s="216" t="s">
        <v>112</v>
      </c>
      <c r="X4" s="216"/>
    </row>
    <row r="5" spans="1:25" ht="52.8">
      <c r="B5" s="23" t="s">
        <v>9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 s="35" customFormat="1">
      <c r="A6" s="38" t="s">
        <v>35</v>
      </c>
      <c r="B6" s="35" t="s">
        <v>129</v>
      </c>
      <c r="C6" s="36">
        <v>38699</v>
      </c>
      <c r="D6" s="35" t="s">
        <v>47</v>
      </c>
      <c r="E6" s="93"/>
      <c r="F6" s="91"/>
      <c r="G6" s="93" t="s">
        <v>115</v>
      </c>
      <c r="H6" s="101">
        <v>9</v>
      </c>
      <c r="I6" s="134" t="s">
        <v>35</v>
      </c>
      <c r="J6" s="134">
        <v>15</v>
      </c>
      <c r="K6" s="151" t="s">
        <v>117</v>
      </c>
      <c r="L6" s="151">
        <v>16</v>
      </c>
      <c r="M6" s="94" t="s">
        <v>161</v>
      </c>
      <c r="N6" s="49"/>
      <c r="O6" s="2"/>
      <c r="P6" s="2"/>
      <c r="Q6" s="2"/>
      <c r="R6" s="2"/>
      <c r="S6" s="2"/>
      <c r="T6" s="2"/>
      <c r="U6" s="2"/>
      <c r="V6" s="2"/>
      <c r="W6" s="2"/>
      <c r="X6" s="2"/>
      <c r="Y6" s="29">
        <f>SUM(F6:X6)</f>
        <v>40</v>
      </c>
    </row>
    <row r="7" spans="1:25" s="35" customFormat="1">
      <c r="A7" s="38" t="s">
        <v>115</v>
      </c>
      <c r="B7" s="35" t="s">
        <v>124</v>
      </c>
      <c r="C7" s="95">
        <v>38772</v>
      </c>
      <c r="D7" s="35" t="s">
        <v>63</v>
      </c>
      <c r="E7" s="93" t="s">
        <v>115</v>
      </c>
      <c r="F7" s="101">
        <v>12</v>
      </c>
      <c r="G7" s="94" t="s">
        <v>121</v>
      </c>
      <c r="H7" s="101"/>
      <c r="I7" s="134" t="s">
        <v>115</v>
      </c>
      <c r="J7" s="134">
        <v>12</v>
      </c>
      <c r="K7" s="151"/>
      <c r="L7" s="151"/>
      <c r="M7" s="49"/>
      <c r="N7" s="49"/>
      <c r="O7" s="2"/>
      <c r="P7" s="2"/>
      <c r="Q7" s="2"/>
      <c r="R7" s="2"/>
      <c r="S7" s="2"/>
      <c r="T7" s="2"/>
      <c r="U7" s="2"/>
      <c r="V7" s="2"/>
      <c r="W7" s="2"/>
      <c r="X7" s="2"/>
      <c r="Y7" s="29">
        <f>SUM(F7:X7)</f>
        <v>24</v>
      </c>
    </row>
    <row r="8" spans="1:25" s="35" customFormat="1">
      <c r="A8" s="38" t="s">
        <v>117</v>
      </c>
      <c r="B8" s="35" t="s">
        <v>130</v>
      </c>
      <c r="C8" s="95">
        <v>38856</v>
      </c>
      <c r="D8" s="35" t="s">
        <v>131</v>
      </c>
      <c r="E8" s="93"/>
      <c r="F8" s="101"/>
      <c r="G8" s="94" t="s">
        <v>121</v>
      </c>
      <c r="H8" s="101"/>
      <c r="I8" s="134"/>
      <c r="J8" s="134"/>
      <c r="K8" s="151"/>
      <c r="L8" s="151"/>
      <c r="M8" s="49"/>
      <c r="N8" s="49"/>
      <c r="O8" s="2"/>
      <c r="P8" s="2"/>
      <c r="Q8" s="2"/>
      <c r="R8" s="2"/>
      <c r="S8" s="2"/>
      <c r="T8" s="2"/>
      <c r="U8" s="2"/>
      <c r="V8" s="2"/>
      <c r="W8" s="2"/>
      <c r="X8" s="2"/>
      <c r="Y8" s="29">
        <f>SUM(F8:X8)</f>
        <v>0</v>
      </c>
    </row>
    <row r="9" spans="1:25" s="60" customFormat="1">
      <c r="A9" s="56"/>
      <c r="B9" s="57"/>
      <c r="C9" s="58"/>
      <c r="D9" s="59"/>
      <c r="E9" s="94"/>
      <c r="F9" s="91"/>
      <c r="G9" s="93"/>
      <c r="H9" s="101"/>
      <c r="I9" s="134"/>
      <c r="J9" s="134"/>
      <c r="K9" s="151"/>
      <c r="L9" s="151"/>
      <c r="M9" s="49"/>
      <c r="N9" s="49"/>
      <c r="O9" s="2"/>
      <c r="P9" s="2"/>
      <c r="Q9" s="2"/>
      <c r="R9" s="2"/>
      <c r="S9" s="2"/>
      <c r="T9" s="2"/>
      <c r="U9" s="2"/>
      <c r="V9" s="2"/>
      <c r="W9" s="2"/>
      <c r="X9" s="2"/>
      <c r="Y9" s="29"/>
    </row>
    <row r="10" spans="1:25" s="18" customFormat="1">
      <c r="A10" s="44"/>
      <c r="B10" s="31"/>
      <c r="C10" s="31"/>
      <c r="D10" s="44" t="s">
        <v>3</v>
      </c>
      <c r="E10" s="93">
        <v>1</v>
      </c>
      <c r="F10" s="91"/>
      <c r="G10" s="93">
        <v>3</v>
      </c>
      <c r="H10" s="101"/>
      <c r="I10" s="134">
        <v>2</v>
      </c>
      <c r="J10" s="134"/>
      <c r="K10" s="151">
        <v>1</v>
      </c>
      <c r="L10" s="151"/>
      <c r="M10" s="49">
        <v>1</v>
      </c>
      <c r="N10" s="49"/>
      <c r="O10" s="2"/>
      <c r="P10" s="2"/>
      <c r="Q10" s="2"/>
      <c r="R10" s="2"/>
      <c r="S10" s="2"/>
      <c r="T10" s="2"/>
      <c r="U10" s="2"/>
      <c r="V10" s="2"/>
      <c r="W10" s="2"/>
      <c r="X10" s="2"/>
      <c r="Y10" s="29"/>
    </row>
    <row r="11" spans="1:25" s="18" customFormat="1">
      <c r="A11" s="62"/>
      <c r="B11" s="31"/>
      <c r="C11" s="31"/>
      <c r="D11" s="44" t="s">
        <v>4</v>
      </c>
      <c r="E11" s="93">
        <v>2</v>
      </c>
      <c r="F11" s="8"/>
      <c r="G11" s="93">
        <v>7</v>
      </c>
      <c r="H11" s="101"/>
      <c r="I11" s="134">
        <v>2</v>
      </c>
      <c r="J11" s="134"/>
      <c r="K11" s="151">
        <v>8</v>
      </c>
      <c r="L11" s="151"/>
      <c r="M11" s="49">
        <v>6</v>
      </c>
      <c r="N11" s="49"/>
      <c r="O11" s="2"/>
      <c r="P11" s="2"/>
      <c r="Q11" s="2"/>
      <c r="R11" s="2"/>
      <c r="S11" s="2"/>
      <c r="T11" s="2"/>
      <c r="U11" s="2"/>
      <c r="V11" s="2"/>
      <c r="W11" s="2"/>
      <c r="X11" s="2"/>
      <c r="Y11" s="29"/>
    </row>
    <row r="12" spans="1:25" s="2" customFormat="1">
      <c r="A12" s="44"/>
      <c r="B12" s="31"/>
      <c r="C12" s="31"/>
      <c r="D12" s="31"/>
      <c r="E12" s="27"/>
      <c r="F12" s="8"/>
      <c r="G12" s="27"/>
      <c r="H12" s="8"/>
      <c r="I12" s="134"/>
      <c r="J12" s="134"/>
      <c r="K12" s="151"/>
      <c r="L12" s="151"/>
      <c r="M12" s="49"/>
      <c r="N12" s="49"/>
      <c r="Y12" s="29"/>
    </row>
    <row r="13" spans="1:25" s="2" customFormat="1">
      <c r="A13" s="44"/>
      <c r="B13" s="35"/>
      <c r="C13" s="83"/>
      <c r="D13" s="35"/>
      <c r="E13" s="27"/>
      <c r="F13" s="8"/>
      <c r="G13" s="27"/>
      <c r="H13" s="8"/>
      <c r="I13" s="134"/>
      <c r="J13" s="134"/>
      <c r="K13" s="151"/>
      <c r="L13" s="151"/>
    </row>
    <row r="14" spans="1:25" s="2" customFormat="1">
      <c r="A14" s="22"/>
      <c r="B14" s="9"/>
      <c r="C14" s="9"/>
      <c r="D14" s="9"/>
      <c r="E14" s="27"/>
      <c r="F14" s="8"/>
      <c r="G14" s="27"/>
      <c r="H14" s="8"/>
      <c r="I14" s="8"/>
      <c r="J14" s="8"/>
      <c r="K14" s="8"/>
      <c r="L14" s="8"/>
    </row>
    <row r="15" spans="1:25" s="2" customFormat="1">
      <c r="A15" s="22"/>
      <c r="B15" s="9"/>
      <c r="C15" s="9"/>
      <c r="D15" s="9"/>
      <c r="E15" s="27"/>
      <c r="F15" s="8"/>
      <c r="G15" s="27"/>
      <c r="H15" s="8"/>
      <c r="I15" s="8"/>
      <c r="J15" s="8"/>
      <c r="K15" s="8"/>
      <c r="L15" s="8"/>
    </row>
    <row r="16" spans="1:25" s="2" customFormat="1">
      <c r="A16" s="22"/>
      <c r="B16" s="9"/>
      <c r="C16" s="9"/>
      <c r="D16" s="9"/>
      <c r="E16" s="27"/>
      <c r="F16" s="8"/>
      <c r="G16" s="27"/>
      <c r="H16" s="8"/>
      <c r="I16" s="8"/>
      <c r="J16" s="8"/>
      <c r="K16" s="8"/>
      <c r="L16" s="8"/>
    </row>
    <row r="17" spans="1:12" s="2" customFormat="1">
      <c r="A17" s="22"/>
      <c r="B17" s="9"/>
      <c r="C17" s="9"/>
      <c r="D17" s="9"/>
      <c r="E17" s="27"/>
      <c r="F17" s="8"/>
      <c r="G17" s="27"/>
      <c r="H17" s="8"/>
      <c r="I17" s="8"/>
      <c r="J17" s="8"/>
      <c r="K17" s="8"/>
      <c r="L17" s="8"/>
    </row>
    <row r="18" spans="1:12" s="2" customFormat="1">
      <c r="A18" s="22"/>
      <c r="B18" s="9"/>
      <c r="C18" s="9"/>
      <c r="D18" s="9"/>
      <c r="E18" s="27"/>
      <c r="F18" s="8"/>
      <c r="G18" s="27"/>
      <c r="H18" s="8"/>
      <c r="I18" s="8"/>
      <c r="J18" s="8"/>
      <c r="K18" s="8"/>
      <c r="L18" s="8"/>
    </row>
    <row r="19" spans="1:12" s="2" customFormat="1">
      <c r="A19" s="22"/>
      <c r="B19" s="9"/>
      <c r="C19" s="9"/>
      <c r="D19" s="9"/>
      <c r="E19" s="27"/>
      <c r="F19" s="8"/>
      <c r="G19" s="27"/>
      <c r="H19" s="8"/>
      <c r="I19" s="8"/>
      <c r="J19" s="8"/>
      <c r="K19" s="8"/>
      <c r="L19" s="8"/>
    </row>
  </sheetData>
  <sortState ref="B6:AC8">
    <sortCondition descending="1" ref="Y6:Y8"/>
  </sortState>
  <mergeCells count="40">
    <mergeCell ref="U4:V4"/>
    <mergeCell ref="W4:X4"/>
    <mergeCell ref="M3:N3"/>
    <mergeCell ref="O3:P3"/>
    <mergeCell ref="Q3:R3"/>
    <mergeCell ref="S3:T3"/>
    <mergeCell ref="U1:V1"/>
    <mergeCell ref="K1:L1"/>
    <mergeCell ref="U3:V3"/>
    <mergeCell ref="W1:X1"/>
    <mergeCell ref="K2:L2"/>
    <mergeCell ref="M2:N2"/>
    <mergeCell ref="O2:P2"/>
    <mergeCell ref="Q2:R2"/>
    <mergeCell ref="S2:T2"/>
    <mergeCell ref="U2:V2"/>
    <mergeCell ref="W2:X2"/>
    <mergeCell ref="M1:N1"/>
    <mergeCell ref="O1:P1"/>
    <mergeCell ref="Q1:R1"/>
    <mergeCell ref="W3:X3"/>
    <mergeCell ref="K3:L3"/>
    <mergeCell ref="S1:T1"/>
    <mergeCell ref="I4:J4"/>
    <mergeCell ref="I3:J3"/>
    <mergeCell ref="I2:J2"/>
    <mergeCell ref="I1:J1"/>
    <mergeCell ref="K4:L4"/>
    <mergeCell ref="M4:N4"/>
    <mergeCell ref="O4:P4"/>
    <mergeCell ref="Q4:R4"/>
    <mergeCell ref="S4:T4"/>
    <mergeCell ref="E1:F1"/>
    <mergeCell ref="G1:H1"/>
    <mergeCell ref="E4:F4"/>
    <mergeCell ref="G4:H4"/>
    <mergeCell ref="E3:F3"/>
    <mergeCell ref="G3:H3"/>
    <mergeCell ref="E2:F2"/>
    <mergeCell ref="G2:H2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6"/>
  <sheetViews>
    <sheetView workbookViewId="0">
      <pane xSplit="4" ySplit="4" topLeftCell="L5" activePane="bottomRight" state="frozen"/>
      <selection pane="topRight" activeCell="E1" sqref="E1"/>
      <selection pane="bottomLeft" activeCell="A5" sqref="A5"/>
      <selection pane="bottomRight" activeCell="C19" sqref="C19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4" width="5.77734375" style="8" customWidth="1"/>
    <col min="15" max="29" width="5.77734375" style="2" customWidth="1"/>
    <col min="30" max="16384" width="9.33203125" style="9"/>
  </cols>
  <sheetData>
    <row r="1" spans="1:29" ht="29.25" customHeight="1">
      <c r="A1" s="20" t="s">
        <v>15</v>
      </c>
      <c r="D1" s="16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1" t="s">
        <v>65</v>
      </c>
      <c r="L1" s="211"/>
      <c r="M1" s="211" t="s">
        <v>102</v>
      </c>
      <c r="N1" s="211"/>
      <c r="O1" s="217" t="s">
        <v>44</v>
      </c>
      <c r="P1" s="217"/>
      <c r="Q1" s="218" t="s">
        <v>56</v>
      </c>
      <c r="R1" s="218"/>
      <c r="S1" s="212" t="s">
        <v>59</v>
      </c>
      <c r="T1" s="212"/>
      <c r="U1" s="212" t="s">
        <v>103</v>
      </c>
      <c r="V1" s="212"/>
      <c r="W1" s="212" t="s">
        <v>97</v>
      </c>
      <c r="X1" s="212"/>
      <c r="Y1" s="212" t="s">
        <v>61</v>
      </c>
      <c r="Z1" s="212"/>
      <c r="AA1" s="212" t="s">
        <v>67</v>
      </c>
      <c r="AB1" s="212"/>
    </row>
    <row r="2" spans="1:29" ht="13.5" customHeight="1">
      <c r="A2" s="9"/>
      <c r="D2" s="16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3" t="s">
        <v>32</v>
      </c>
      <c r="L2" s="213"/>
      <c r="M2" s="213" t="s">
        <v>32</v>
      </c>
      <c r="N2" s="213"/>
      <c r="O2" s="219"/>
      <c r="P2" s="219"/>
      <c r="Q2" s="220"/>
      <c r="R2" s="220"/>
      <c r="S2" s="210" t="s">
        <v>31</v>
      </c>
      <c r="T2" s="210"/>
      <c r="U2" s="210"/>
      <c r="V2" s="210"/>
      <c r="W2" s="210" t="s">
        <v>31</v>
      </c>
      <c r="X2" s="210"/>
      <c r="Y2" s="210"/>
      <c r="Z2" s="210"/>
      <c r="AA2" s="210" t="s">
        <v>31</v>
      </c>
      <c r="AB2" s="210"/>
    </row>
    <row r="3" spans="1:29">
      <c r="A3" s="9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3" t="s">
        <v>68</v>
      </c>
      <c r="L3" s="213"/>
      <c r="M3" s="213" t="s">
        <v>33</v>
      </c>
      <c r="N3" s="213"/>
      <c r="O3" s="219" t="s">
        <v>105</v>
      </c>
      <c r="P3" s="219"/>
      <c r="Q3" s="220" t="s">
        <v>106</v>
      </c>
      <c r="R3" s="220"/>
      <c r="S3" s="210" t="s">
        <v>60</v>
      </c>
      <c r="T3" s="210"/>
      <c r="U3" s="210" t="s">
        <v>69</v>
      </c>
      <c r="V3" s="210"/>
      <c r="W3" s="210" t="s">
        <v>98</v>
      </c>
      <c r="X3" s="210"/>
      <c r="Y3" s="210" t="s">
        <v>34</v>
      </c>
      <c r="Z3" s="210"/>
      <c r="AA3" s="210" t="s">
        <v>70</v>
      </c>
      <c r="AB3" s="210"/>
    </row>
    <row r="4" spans="1:29">
      <c r="A4" s="9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4" t="s">
        <v>109</v>
      </c>
      <c r="L4" s="215"/>
      <c r="M4" s="214" t="s">
        <v>110</v>
      </c>
      <c r="N4" s="214"/>
      <c r="O4" s="221">
        <v>43617</v>
      </c>
      <c r="P4" s="222"/>
      <c r="Q4" s="223" t="s">
        <v>209</v>
      </c>
      <c r="R4" s="224"/>
      <c r="S4" s="216" t="s">
        <v>111</v>
      </c>
      <c r="T4" s="216"/>
      <c r="U4" s="216">
        <v>43778</v>
      </c>
      <c r="V4" s="216"/>
      <c r="W4" s="216">
        <v>43779</v>
      </c>
      <c r="X4" s="216"/>
      <c r="Y4" s="216">
        <v>43806</v>
      </c>
      <c r="Z4" s="216"/>
      <c r="AA4" s="216" t="s">
        <v>112</v>
      </c>
      <c r="AB4" s="216"/>
    </row>
    <row r="5" spans="1:29" ht="52.8">
      <c r="B5" s="23" t="s">
        <v>22</v>
      </c>
      <c r="C5" s="13" t="s">
        <v>25</v>
      </c>
      <c r="D5" s="13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53" t="s">
        <v>1</v>
      </c>
      <c r="N5" s="53" t="s">
        <v>2</v>
      </c>
      <c r="O5" s="64" t="s">
        <v>1</v>
      </c>
      <c r="P5" s="64" t="s">
        <v>2</v>
      </c>
      <c r="Q5" s="65" t="s">
        <v>1</v>
      </c>
      <c r="R5" s="65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29">
      <c r="A6" s="22" t="s">
        <v>35</v>
      </c>
      <c r="B6" s="35" t="s">
        <v>81</v>
      </c>
      <c r="C6" s="83">
        <v>38540</v>
      </c>
      <c r="D6" s="35" t="s">
        <v>58</v>
      </c>
      <c r="E6" s="93" t="s">
        <v>115</v>
      </c>
      <c r="F6" s="99">
        <v>12</v>
      </c>
      <c r="G6" s="93" t="s">
        <v>115</v>
      </c>
      <c r="H6" s="101">
        <v>9</v>
      </c>
      <c r="I6" s="134" t="s">
        <v>35</v>
      </c>
      <c r="J6" s="134">
        <v>15</v>
      </c>
      <c r="K6" s="140" t="s">
        <v>115</v>
      </c>
      <c r="L6" s="140">
        <v>17</v>
      </c>
      <c r="M6" s="151" t="s">
        <v>117</v>
      </c>
      <c r="N6" s="151">
        <v>16</v>
      </c>
      <c r="O6" s="49"/>
      <c r="P6" s="49"/>
      <c r="Q6" s="49"/>
      <c r="R6" s="49"/>
      <c r="AC6" s="2">
        <f>SUM(F6:AB6)</f>
        <v>69</v>
      </c>
    </row>
    <row r="7" spans="1:29" s="31" customFormat="1">
      <c r="A7" s="38" t="s">
        <v>115</v>
      </c>
      <c r="B7" s="61" t="s">
        <v>54</v>
      </c>
      <c r="C7" s="42">
        <v>38133</v>
      </c>
      <c r="D7" s="35" t="s">
        <v>21</v>
      </c>
      <c r="E7" s="93" t="s">
        <v>35</v>
      </c>
      <c r="F7" s="99">
        <v>15</v>
      </c>
      <c r="G7" s="93" t="s">
        <v>35</v>
      </c>
      <c r="H7" s="101">
        <v>12</v>
      </c>
      <c r="I7" s="134"/>
      <c r="J7" s="134"/>
      <c r="K7" s="140"/>
      <c r="L7" s="140"/>
      <c r="M7" s="151"/>
      <c r="N7" s="151"/>
      <c r="O7" s="49"/>
      <c r="P7" s="49"/>
      <c r="Q7" s="49" t="s">
        <v>117</v>
      </c>
      <c r="R7" s="49"/>
      <c r="S7" s="2"/>
      <c r="T7" s="2"/>
      <c r="U7" s="2"/>
      <c r="V7" s="2"/>
      <c r="W7" s="2"/>
      <c r="X7" s="2"/>
      <c r="Y7" s="2"/>
      <c r="Z7" s="2"/>
      <c r="AA7" s="2"/>
      <c r="AB7" s="2"/>
      <c r="AC7" s="2">
        <f>SUM(F7:AB7)</f>
        <v>27</v>
      </c>
    </row>
    <row r="8" spans="1:29">
      <c r="A8" s="22" t="s">
        <v>117</v>
      </c>
      <c r="B8" s="35" t="s">
        <v>159</v>
      </c>
      <c r="C8" s="137"/>
      <c r="D8" s="35" t="s">
        <v>149</v>
      </c>
      <c r="E8" s="93"/>
      <c r="F8" s="134"/>
      <c r="G8" s="93"/>
      <c r="H8" s="134"/>
      <c r="I8" s="134" t="s">
        <v>115</v>
      </c>
      <c r="J8" s="134">
        <v>12</v>
      </c>
      <c r="K8" s="140"/>
      <c r="L8" s="140"/>
      <c r="M8" s="151"/>
      <c r="N8" s="151"/>
      <c r="O8" s="49" t="s">
        <v>115</v>
      </c>
      <c r="P8" s="49"/>
      <c r="Q8" s="49"/>
      <c r="R8" s="49"/>
      <c r="AC8" s="2">
        <f>SUM(F8:AB8)</f>
        <v>12</v>
      </c>
    </row>
    <row r="9" spans="1:29">
      <c r="A9" s="22" t="s">
        <v>142</v>
      </c>
      <c r="B9" s="35" t="s">
        <v>129</v>
      </c>
      <c r="C9" s="36">
        <v>38699</v>
      </c>
      <c r="D9" s="35" t="s">
        <v>47</v>
      </c>
      <c r="E9" s="93"/>
      <c r="F9" s="168"/>
      <c r="G9" s="93"/>
      <c r="H9" s="168"/>
      <c r="I9" s="168"/>
      <c r="J9" s="168"/>
      <c r="K9" s="168"/>
      <c r="L9" s="168"/>
      <c r="M9" s="168"/>
      <c r="N9" s="168"/>
      <c r="O9" s="49" t="s">
        <v>117</v>
      </c>
      <c r="P9" s="49"/>
      <c r="Q9" s="49"/>
      <c r="R9" s="49"/>
      <c r="AC9" s="2">
        <f t="shared" ref="AC9:AC10" si="0">SUM(F9:AB9)</f>
        <v>0</v>
      </c>
    </row>
    <row r="10" spans="1:29" s="60" customFormat="1">
      <c r="A10" s="56" t="s">
        <v>142</v>
      </c>
      <c r="B10" s="59" t="s">
        <v>206</v>
      </c>
      <c r="C10" s="204">
        <v>38132</v>
      </c>
      <c r="D10" s="172" t="s">
        <v>207</v>
      </c>
      <c r="E10" s="174"/>
      <c r="F10" s="175"/>
      <c r="G10" s="174"/>
      <c r="H10" s="175"/>
      <c r="I10" s="175"/>
      <c r="J10" s="175"/>
      <c r="K10" s="175"/>
      <c r="L10" s="175"/>
      <c r="M10" s="175"/>
      <c r="N10" s="175"/>
      <c r="O10" s="194" t="s">
        <v>35</v>
      </c>
      <c r="P10" s="194"/>
      <c r="Q10" s="194"/>
      <c r="R10" s="194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>
        <f t="shared" si="0"/>
        <v>0</v>
      </c>
    </row>
    <row r="11" spans="1:29" s="18" customFormat="1">
      <c r="A11" s="24"/>
      <c r="B11" s="57"/>
      <c r="D11" s="59"/>
      <c r="E11" s="93"/>
      <c r="F11" s="99"/>
      <c r="G11" s="93"/>
      <c r="H11" s="101"/>
      <c r="I11" s="134"/>
      <c r="J11" s="134"/>
      <c r="K11" s="140"/>
      <c r="L11" s="140"/>
      <c r="M11" s="151"/>
      <c r="N11" s="151"/>
      <c r="O11" s="49"/>
      <c r="P11" s="49"/>
      <c r="Q11" s="49"/>
      <c r="R11" s="4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18" customFormat="1">
      <c r="A12" s="24"/>
      <c r="D12" s="24" t="s">
        <v>3</v>
      </c>
      <c r="E12" s="93">
        <v>2</v>
      </c>
      <c r="F12" s="99"/>
      <c r="G12" s="93">
        <v>2</v>
      </c>
      <c r="H12" s="101"/>
      <c r="I12" s="134">
        <v>2</v>
      </c>
      <c r="J12" s="134"/>
      <c r="K12" s="140">
        <v>1</v>
      </c>
      <c r="L12" s="140"/>
      <c r="M12" s="151">
        <v>1</v>
      </c>
      <c r="N12" s="151"/>
      <c r="O12" s="49">
        <v>3</v>
      </c>
      <c r="P12" s="49"/>
      <c r="Q12" s="49">
        <v>1</v>
      </c>
      <c r="R12" s="49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8" customFormat="1">
      <c r="A13" s="26"/>
      <c r="D13" s="24" t="s">
        <v>4</v>
      </c>
      <c r="E13" s="93">
        <v>4</v>
      </c>
      <c r="F13" s="99"/>
      <c r="G13" s="93">
        <v>4</v>
      </c>
      <c r="H13" s="101"/>
      <c r="I13" s="134">
        <v>2</v>
      </c>
      <c r="J13" s="134"/>
      <c r="K13" s="140">
        <v>3</v>
      </c>
      <c r="L13" s="140"/>
      <c r="M13" s="151">
        <v>7</v>
      </c>
      <c r="N13" s="151"/>
      <c r="O13" s="49">
        <v>3</v>
      </c>
      <c r="P13" s="49"/>
      <c r="Q13" s="49">
        <v>11</v>
      </c>
      <c r="R13" s="4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B14" s="20"/>
      <c r="C14" s="20"/>
      <c r="E14" s="93"/>
      <c r="F14" s="99"/>
      <c r="I14" s="134"/>
      <c r="J14" s="134"/>
      <c r="K14" s="140"/>
      <c r="L14" s="140"/>
      <c r="M14" s="151"/>
      <c r="N14" s="151"/>
      <c r="O14" s="49"/>
      <c r="P14" s="49"/>
      <c r="Q14" s="49"/>
      <c r="R14" s="49"/>
    </row>
    <row r="15" spans="1:29">
      <c r="K15" s="140"/>
      <c r="L15" s="140"/>
      <c r="M15" s="151"/>
      <c r="N15" s="151"/>
      <c r="O15" s="49"/>
      <c r="P15" s="49"/>
    </row>
    <row r="16" spans="1:29">
      <c r="M16" s="151"/>
      <c r="N16" s="151"/>
      <c r="O16" s="49"/>
      <c r="P16" s="49"/>
    </row>
  </sheetData>
  <sortState ref="B12:D18">
    <sortCondition ref="B11"/>
  </sortState>
  <mergeCells count="48"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O3:P3"/>
    <mergeCell ref="Q3:R3"/>
    <mergeCell ref="S3:T3"/>
    <mergeCell ref="U3:V3"/>
    <mergeCell ref="W1:X1"/>
    <mergeCell ref="Y1:Z1"/>
    <mergeCell ref="AA1:AB1"/>
    <mergeCell ref="O2:P2"/>
    <mergeCell ref="Q2:R2"/>
    <mergeCell ref="S2:T2"/>
    <mergeCell ref="U2:V2"/>
    <mergeCell ref="W2:X2"/>
    <mergeCell ref="Y2:Z2"/>
    <mergeCell ref="AA2:AB2"/>
    <mergeCell ref="O1:P1"/>
    <mergeCell ref="Q1:R1"/>
    <mergeCell ref="S1:T1"/>
    <mergeCell ref="U1:V1"/>
    <mergeCell ref="E1:F1"/>
    <mergeCell ref="E4:F4"/>
    <mergeCell ref="E3:F3"/>
    <mergeCell ref="E2:F2"/>
    <mergeCell ref="G1:H1"/>
    <mergeCell ref="G2:H2"/>
    <mergeCell ref="G3:H3"/>
    <mergeCell ref="G4:H4"/>
    <mergeCell ref="M3:N3"/>
    <mergeCell ref="K1:L1"/>
    <mergeCell ref="I4:J4"/>
    <mergeCell ref="K4:L4"/>
    <mergeCell ref="M4:N4"/>
    <mergeCell ref="I3:J3"/>
    <mergeCell ref="K3:L3"/>
    <mergeCell ref="M1:N1"/>
    <mergeCell ref="I2:J2"/>
    <mergeCell ref="K2:L2"/>
    <mergeCell ref="M2:N2"/>
    <mergeCell ref="I1:J1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0"/>
  <sheetViews>
    <sheetView workbookViewId="0">
      <pane xSplit="4" ySplit="5" topLeftCell="P6" activePane="bottomRight" state="frozen"/>
      <selection pane="topRight" activeCell="E1" sqref="E1"/>
      <selection pane="bottomLeft" activeCell="A6" sqref="A6"/>
      <selection pane="bottomRight" activeCell="D24" sqref="D24"/>
    </sheetView>
  </sheetViews>
  <sheetFormatPr defaultColWidth="9.33203125" defaultRowHeight="13.2"/>
  <cols>
    <col min="1" max="1" width="3.33203125" style="22" customWidth="1"/>
    <col min="2" max="2" width="18.44140625" style="9" customWidth="1"/>
    <col min="3" max="3" width="11.7773437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1" width="5.77734375" style="2" customWidth="1"/>
    <col min="32" max="16384" width="9.33203125" style="9"/>
  </cols>
  <sheetData>
    <row r="1" spans="1:31" ht="29.4" customHeight="1">
      <c r="A1" s="20" t="s">
        <v>15</v>
      </c>
      <c r="D1" s="16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1" t="s">
        <v>65</v>
      </c>
      <c r="L1" s="211"/>
      <c r="M1" s="212" t="s">
        <v>101</v>
      </c>
      <c r="N1" s="212"/>
      <c r="O1" s="211" t="s">
        <v>102</v>
      </c>
      <c r="P1" s="211"/>
      <c r="Q1" s="217" t="s">
        <v>44</v>
      </c>
      <c r="R1" s="217"/>
      <c r="S1" s="218" t="s">
        <v>56</v>
      </c>
      <c r="T1" s="218"/>
      <c r="U1" s="212" t="s">
        <v>59</v>
      </c>
      <c r="V1" s="212"/>
      <c r="W1" s="212" t="s">
        <v>103</v>
      </c>
      <c r="X1" s="212"/>
      <c r="Y1" s="212" t="s">
        <v>97</v>
      </c>
      <c r="Z1" s="212"/>
      <c r="AA1" s="212" t="s">
        <v>61</v>
      </c>
      <c r="AB1" s="212"/>
      <c r="AC1" s="212" t="s">
        <v>67</v>
      </c>
      <c r="AD1" s="212"/>
    </row>
    <row r="2" spans="1:31" ht="13.5" customHeight="1">
      <c r="A2" s="9"/>
      <c r="D2" s="16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3" t="s">
        <v>32</v>
      </c>
      <c r="L2" s="213"/>
      <c r="M2" s="212"/>
      <c r="N2" s="212"/>
      <c r="O2" s="213" t="s">
        <v>32</v>
      </c>
      <c r="P2" s="213"/>
      <c r="Q2" s="219"/>
      <c r="R2" s="219"/>
      <c r="S2" s="220"/>
      <c r="T2" s="220"/>
      <c r="U2" s="210" t="s">
        <v>31</v>
      </c>
      <c r="V2" s="210"/>
      <c r="W2" s="210"/>
      <c r="X2" s="210"/>
      <c r="Y2" s="210" t="s">
        <v>31</v>
      </c>
      <c r="Z2" s="210"/>
      <c r="AA2" s="210"/>
      <c r="AB2" s="210"/>
      <c r="AC2" s="210" t="s">
        <v>31</v>
      </c>
      <c r="AD2" s="210"/>
    </row>
    <row r="3" spans="1:31">
      <c r="A3" s="9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3" t="s">
        <v>68</v>
      </c>
      <c r="L3" s="213"/>
      <c r="M3" s="210" t="s">
        <v>104</v>
      </c>
      <c r="N3" s="210"/>
      <c r="O3" s="213" t="s">
        <v>33</v>
      </c>
      <c r="P3" s="213"/>
      <c r="Q3" s="219" t="s">
        <v>105</v>
      </c>
      <c r="R3" s="219"/>
      <c r="S3" s="220" t="s">
        <v>106</v>
      </c>
      <c r="T3" s="220"/>
      <c r="U3" s="210" t="s">
        <v>60</v>
      </c>
      <c r="V3" s="210"/>
      <c r="W3" s="210" t="s">
        <v>69</v>
      </c>
      <c r="X3" s="210"/>
      <c r="Y3" s="210" t="s">
        <v>98</v>
      </c>
      <c r="Z3" s="210"/>
      <c r="AA3" s="210" t="s">
        <v>34</v>
      </c>
      <c r="AB3" s="210"/>
      <c r="AC3" s="210" t="s">
        <v>70</v>
      </c>
      <c r="AD3" s="210"/>
    </row>
    <row r="4" spans="1:31">
      <c r="A4" s="9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4" t="s">
        <v>109</v>
      </c>
      <c r="L4" s="215"/>
      <c r="M4" s="216">
        <v>43589</v>
      </c>
      <c r="N4" s="225"/>
      <c r="O4" s="214" t="s">
        <v>110</v>
      </c>
      <c r="P4" s="214"/>
      <c r="Q4" s="221">
        <v>43617</v>
      </c>
      <c r="R4" s="222"/>
      <c r="S4" s="223" t="s">
        <v>209</v>
      </c>
      <c r="T4" s="224"/>
      <c r="U4" s="216" t="s">
        <v>111</v>
      </c>
      <c r="V4" s="216"/>
      <c r="W4" s="216">
        <v>43778</v>
      </c>
      <c r="X4" s="216"/>
      <c r="Y4" s="216">
        <v>43779</v>
      </c>
      <c r="Z4" s="216"/>
      <c r="AA4" s="216">
        <v>43806</v>
      </c>
      <c r="AB4" s="216"/>
      <c r="AC4" s="216" t="s">
        <v>112</v>
      </c>
      <c r="AD4" s="216"/>
    </row>
    <row r="5" spans="1:31" ht="52.8">
      <c r="B5" s="23" t="s">
        <v>19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1" s="31" customFormat="1">
      <c r="A6" s="44" t="s">
        <v>35</v>
      </c>
      <c r="B6" s="31" t="s">
        <v>46</v>
      </c>
      <c r="C6" s="42">
        <v>37985</v>
      </c>
      <c r="D6" s="48" t="s">
        <v>131</v>
      </c>
      <c r="E6" s="93" t="s">
        <v>115</v>
      </c>
      <c r="F6" s="99">
        <v>12</v>
      </c>
      <c r="G6" s="94" t="s">
        <v>121</v>
      </c>
      <c r="H6" s="101"/>
      <c r="I6" s="134" t="s">
        <v>35</v>
      </c>
      <c r="J6" s="134">
        <v>15</v>
      </c>
      <c r="K6" s="144" t="s">
        <v>117</v>
      </c>
      <c r="L6" s="140">
        <v>16</v>
      </c>
      <c r="M6" s="150"/>
      <c r="N6" s="150"/>
      <c r="O6" s="151" t="s">
        <v>117</v>
      </c>
      <c r="P6" s="151">
        <v>16</v>
      </c>
      <c r="Q6" s="49"/>
      <c r="R6" s="49"/>
      <c r="S6" s="49"/>
      <c r="T6" s="49"/>
      <c r="U6" s="2"/>
      <c r="V6" s="2"/>
      <c r="W6" s="2"/>
      <c r="X6" s="2"/>
      <c r="Y6" s="2"/>
      <c r="Z6" s="2"/>
      <c r="AA6" s="2"/>
      <c r="AB6" s="2"/>
      <c r="AC6" s="2"/>
      <c r="AD6" s="2"/>
      <c r="AE6" s="29">
        <f t="shared" ref="AE6:AE15" si="0">SUM(F6:AD6)</f>
        <v>59</v>
      </c>
    </row>
    <row r="7" spans="1:31" s="27" customFormat="1">
      <c r="A7" s="41" t="s">
        <v>115</v>
      </c>
      <c r="B7" s="54" t="s">
        <v>90</v>
      </c>
      <c r="C7" s="36">
        <v>38049</v>
      </c>
      <c r="D7" s="48" t="s">
        <v>21</v>
      </c>
      <c r="E7" s="93" t="s">
        <v>117</v>
      </c>
      <c r="F7" s="168">
        <v>11</v>
      </c>
      <c r="G7" s="93" t="s">
        <v>117</v>
      </c>
      <c r="H7" s="168">
        <v>8</v>
      </c>
      <c r="I7" s="168" t="s">
        <v>117</v>
      </c>
      <c r="J7" s="168">
        <v>11</v>
      </c>
      <c r="K7" s="168" t="s">
        <v>117</v>
      </c>
      <c r="L7" s="168">
        <v>16</v>
      </c>
      <c r="M7" s="168"/>
      <c r="N7" s="168"/>
      <c r="O7" s="94" t="s">
        <v>121</v>
      </c>
      <c r="P7" s="168"/>
      <c r="Q7" s="168" t="s">
        <v>117</v>
      </c>
      <c r="R7" s="168"/>
      <c r="S7" s="94" t="s">
        <v>211</v>
      </c>
      <c r="T7" s="208"/>
      <c r="U7" s="8"/>
      <c r="V7" s="8"/>
      <c r="W7" s="8"/>
      <c r="X7" s="8"/>
      <c r="Y7" s="8"/>
      <c r="Z7" s="8"/>
      <c r="AA7" s="8"/>
      <c r="AB7" s="8"/>
      <c r="AC7" s="8"/>
      <c r="AD7" s="8"/>
      <c r="AE7" s="8">
        <f t="shared" si="0"/>
        <v>46</v>
      </c>
    </row>
    <row r="8" spans="1:31" s="27" customFormat="1">
      <c r="A8" s="41" t="s">
        <v>117</v>
      </c>
      <c r="B8" s="35" t="s">
        <v>81</v>
      </c>
      <c r="C8" s="83">
        <v>38540</v>
      </c>
      <c r="D8" s="35" t="s">
        <v>58</v>
      </c>
      <c r="F8" s="8"/>
      <c r="G8" s="94"/>
      <c r="H8" s="168"/>
      <c r="I8" s="168"/>
      <c r="J8" s="168"/>
      <c r="K8" s="168"/>
      <c r="L8" s="168"/>
      <c r="M8" s="168" t="s">
        <v>35</v>
      </c>
      <c r="N8" s="168"/>
      <c r="O8" s="168" t="s">
        <v>115</v>
      </c>
      <c r="P8" s="168">
        <v>17</v>
      </c>
      <c r="Q8" s="168" t="s">
        <v>115</v>
      </c>
      <c r="R8" s="168"/>
      <c r="S8" s="208"/>
      <c r="T8" s="208"/>
      <c r="U8" s="8"/>
      <c r="V8" s="8"/>
      <c r="W8" s="8"/>
      <c r="X8" s="8"/>
      <c r="Y8" s="8"/>
      <c r="Z8" s="8"/>
      <c r="AA8" s="8"/>
      <c r="AB8" s="8"/>
      <c r="AC8" s="8"/>
      <c r="AD8" s="8"/>
      <c r="AE8" s="8">
        <f t="shared" si="0"/>
        <v>17</v>
      </c>
    </row>
    <row r="9" spans="1:31" s="59" customFormat="1">
      <c r="A9" s="193" t="s">
        <v>142</v>
      </c>
      <c r="B9" s="196" t="s">
        <v>153</v>
      </c>
      <c r="C9" s="197">
        <v>38253</v>
      </c>
      <c r="D9" s="198" t="s">
        <v>131</v>
      </c>
      <c r="F9" s="172"/>
      <c r="G9" s="176"/>
      <c r="H9" s="175"/>
      <c r="I9" s="175" t="s">
        <v>115</v>
      </c>
      <c r="J9" s="175">
        <v>12</v>
      </c>
      <c r="K9" s="175"/>
      <c r="L9" s="175"/>
      <c r="M9" s="175"/>
      <c r="N9" s="175"/>
      <c r="O9" s="175"/>
      <c r="P9" s="175"/>
      <c r="Q9" s="175" t="s">
        <v>35</v>
      </c>
      <c r="R9" s="175"/>
      <c r="S9" s="175" t="s">
        <v>117</v>
      </c>
      <c r="T9" s="175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>
        <f t="shared" si="0"/>
        <v>12</v>
      </c>
    </row>
    <row r="10" spans="1:31" s="27" customFormat="1">
      <c r="A10" s="41" t="s">
        <v>143</v>
      </c>
      <c r="B10" s="30" t="s">
        <v>84</v>
      </c>
      <c r="C10" s="36">
        <v>38404</v>
      </c>
      <c r="D10" s="30" t="s">
        <v>79</v>
      </c>
      <c r="F10" s="8"/>
      <c r="G10" s="93" t="s">
        <v>117</v>
      </c>
      <c r="H10" s="168">
        <v>8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208"/>
      <c r="T10" s="20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f t="shared" si="0"/>
        <v>8</v>
      </c>
    </row>
    <row r="11" spans="1:31" s="27" customFormat="1">
      <c r="A11" s="41" t="s">
        <v>161</v>
      </c>
      <c r="B11" s="54" t="s">
        <v>80</v>
      </c>
      <c r="C11" s="83">
        <v>38510</v>
      </c>
      <c r="D11" s="48" t="s">
        <v>6</v>
      </c>
      <c r="F11" s="8"/>
      <c r="G11" s="94" t="s">
        <v>120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208"/>
      <c r="T11" s="20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f t="shared" si="0"/>
        <v>0</v>
      </c>
    </row>
    <row r="12" spans="1:31" s="27" customFormat="1">
      <c r="A12" s="41" t="s">
        <v>161</v>
      </c>
      <c r="B12" s="142" t="s">
        <v>170</v>
      </c>
      <c r="C12" s="74">
        <v>38259</v>
      </c>
      <c r="D12" s="79" t="s">
        <v>21</v>
      </c>
      <c r="F12" s="8"/>
      <c r="G12" s="94"/>
      <c r="H12" s="168"/>
      <c r="I12" s="168"/>
      <c r="J12" s="168"/>
      <c r="K12" s="168"/>
      <c r="L12" s="168"/>
      <c r="M12" s="168" t="s">
        <v>115</v>
      </c>
      <c r="N12" s="168"/>
      <c r="O12" s="168"/>
      <c r="P12" s="168"/>
      <c r="Q12" s="168"/>
      <c r="R12" s="168"/>
      <c r="S12" s="208"/>
      <c r="T12" s="20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f t="shared" si="0"/>
        <v>0</v>
      </c>
    </row>
    <row r="13" spans="1:31" s="27" customFormat="1">
      <c r="A13" s="41" t="s">
        <v>161</v>
      </c>
      <c r="B13" s="98" t="s">
        <v>182</v>
      </c>
      <c r="C13" s="36">
        <v>38770</v>
      </c>
      <c r="D13" s="30" t="s">
        <v>138</v>
      </c>
      <c r="F13" s="8"/>
      <c r="G13" s="94"/>
      <c r="H13" s="168"/>
      <c r="I13" s="168"/>
      <c r="J13" s="168"/>
      <c r="K13" s="168"/>
      <c r="L13" s="168"/>
      <c r="M13" s="168" t="s">
        <v>117</v>
      </c>
      <c r="N13" s="168"/>
      <c r="O13" s="168"/>
      <c r="P13" s="168"/>
      <c r="Q13" s="168"/>
      <c r="R13" s="168"/>
      <c r="S13" s="208"/>
      <c r="T13" s="20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>
        <f t="shared" si="0"/>
        <v>0</v>
      </c>
    </row>
    <row r="14" spans="1:31" s="27" customFormat="1">
      <c r="A14" s="41" t="s">
        <v>161</v>
      </c>
      <c r="B14" s="54" t="s">
        <v>186</v>
      </c>
      <c r="C14" s="86">
        <v>38796</v>
      </c>
      <c r="D14" s="30" t="s">
        <v>138</v>
      </c>
      <c r="F14" s="8"/>
      <c r="G14" s="94"/>
      <c r="H14" s="168"/>
      <c r="I14" s="168"/>
      <c r="J14" s="168"/>
      <c r="K14" s="168"/>
      <c r="L14" s="168"/>
      <c r="M14" s="168" t="s">
        <v>142</v>
      </c>
      <c r="N14" s="168"/>
      <c r="O14" s="168"/>
      <c r="P14" s="168"/>
      <c r="Q14" s="168"/>
      <c r="R14" s="168"/>
      <c r="S14" s="208"/>
      <c r="T14" s="20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f t="shared" si="0"/>
        <v>0</v>
      </c>
    </row>
    <row r="15" spans="1:31" s="27" customFormat="1">
      <c r="A15" s="41" t="s">
        <v>161</v>
      </c>
      <c r="B15" s="35" t="s">
        <v>93</v>
      </c>
      <c r="C15" s="36">
        <v>38008</v>
      </c>
      <c r="D15" s="48" t="s">
        <v>94</v>
      </c>
      <c r="F15" s="8"/>
      <c r="G15" s="94"/>
      <c r="H15" s="168"/>
      <c r="I15" s="168"/>
      <c r="J15" s="168"/>
      <c r="K15" s="168"/>
      <c r="L15" s="168"/>
      <c r="M15" s="168"/>
      <c r="N15" s="168"/>
      <c r="O15" s="168"/>
      <c r="P15" s="168"/>
      <c r="Q15" s="168" t="s">
        <v>117</v>
      </c>
      <c r="R15" s="168"/>
      <c r="S15" s="208"/>
      <c r="T15" s="20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f t="shared" si="0"/>
        <v>0</v>
      </c>
    </row>
    <row r="16" spans="1:31">
      <c r="A16" s="44"/>
      <c r="B16" s="54"/>
      <c r="C16" s="80"/>
      <c r="D16" s="48"/>
      <c r="E16" s="93"/>
      <c r="F16" s="99"/>
      <c r="G16" s="93"/>
      <c r="H16" s="101"/>
      <c r="I16" s="134"/>
      <c r="J16" s="134"/>
      <c r="K16" s="140"/>
      <c r="L16" s="140"/>
      <c r="M16" s="150"/>
      <c r="N16" s="150"/>
      <c r="O16" s="151"/>
      <c r="P16" s="151"/>
      <c r="Q16" s="49"/>
      <c r="R16" s="49"/>
      <c r="S16" s="49"/>
      <c r="T16" s="49"/>
    </row>
    <row r="17" spans="1:31" s="18" customFormat="1">
      <c r="A17" s="24"/>
      <c r="D17" s="24" t="s">
        <v>3</v>
      </c>
      <c r="E17" s="93">
        <v>2</v>
      </c>
      <c r="F17" s="99"/>
      <c r="G17" s="93">
        <v>4</v>
      </c>
      <c r="H17" s="101"/>
      <c r="I17" s="134">
        <v>3</v>
      </c>
      <c r="J17" s="134"/>
      <c r="K17" s="140">
        <v>2</v>
      </c>
      <c r="L17" s="140"/>
      <c r="M17" s="150">
        <v>4</v>
      </c>
      <c r="N17" s="150"/>
      <c r="O17" s="151">
        <v>3</v>
      </c>
      <c r="P17" s="151"/>
      <c r="Q17" s="49">
        <v>4</v>
      </c>
      <c r="R17" s="49"/>
      <c r="S17" s="49">
        <v>2</v>
      </c>
      <c r="T17" s="4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8" customFormat="1">
      <c r="A18" s="26"/>
      <c r="D18" s="24" t="s">
        <v>4</v>
      </c>
      <c r="E18" s="93">
        <v>5</v>
      </c>
      <c r="F18" s="99"/>
      <c r="G18" s="93">
        <v>9</v>
      </c>
      <c r="H18" s="101"/>
      <c r="I18" s="134">
        <v>3</v>
      </c>
      <c r="J18" s="134"/>
      <c r="K18" s="140">
        <v>7</v>
      </c>
      <c r="L18" s="140"/>
      <c r="M18" s="150">
        <v>4</v>
      </c>
      <c r="N18" s="150"/>
      <c r="O18" s="151">
        <v>9</v>
      </c>
      <c r="P18" s="151"/>
      <c r="Q18" s="49">
        <v>4</v>
      </c>
      <c r="R18" s="49"/>
      <c r="S18" s="49">
        <v>11</v>
      </c>
      <c r="T18" s="49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8" customFormat="1">
      <c r="A19" s="24"/>
      <c r="B19" s="25"/>
      <c r="C19" s="25"/>
      <c r="D19" s="25"/>
      <c r="E19" s="27"/>
      <c r="F19" s="8"/>
      <c r="G19" s="93"/>
      <c r="H19" s="101"/>
      <c r="I19" s="134"/>
      <c r="J19" s="134"/>
      <c r="K19" s="8"/>
      <c r="L19" s="8"/>
      <c r="M19" s="8"/>
      <c r="N19" s="8"/>
      <c r="O19" s="151"/>
      <c r="P19" s="151"/>
      <c r="Q19" s="49"/>
      <c r="R19" s="49"/>
      <c r="S19" s="49"/>
      <c r="T19" s="49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Q20" s="49"/>
      <c r="R20" s="49"/>
      <c r="S20" s="49"/>
      <c r="T20" s="49"/>
    </row>
  </sheetData>
  <sortState ref="B6:AG14">
    <sortCondition descending="1" ref="AE6:AE14"/>
  </sortState>
  <mergeCells count="52">
    <mergeCell ref="S3:T3"/>
    <mergeCell ref="U3:V3"/>
    <mergeCell ref="W3:X3"/>
    <mergeCell ref="Y3:Z3"/>
    <mergeCell ref="AA3:AB3"/>
    <mergeCell ref="U4:V4"/>
    <mergeCell ref="W4:X4"/>
    <mergeCell ref="Y4:Z4"/>
    <mergeCell ref="AA4:AB4"/>
    <mergeCell ref="AC4:AD4"/>
    <mergeCell ref="Q3:R3"/>
    <mergeCell ref="Q4:R4"/>
    <mergeCell ref="AC1:AD1"/>
    <mergeCell ref="S2:T2"/>
    <mergeCell ref="U2:V2"/>
    <mergeCell ref="W2:X2"/>
    <mergeCell ref="Y2:Z2"/>
    <mergeCell ref="AA2:AB2"/>
    <mergeCell ref="AC2:AD2"/>
    <mergeCell ref="S1:T1"/>
    <mergeCell ref="U1:V1"/>
    <mergeCell ref="W1:X1"/>
    <mergeCell ref="Y1:Z1"/>
    <mergeCell ref="AA1:AB1"/>
    <mergeCell ref="AC3:AD3"/>
    <mergeCell ref="S4:T4"/>
    <mergeCell ref="K3:L3"/>
    <mergeCell ref="I4:J4"/>
    <mergeCell ref="K4:L4"/>
    <mergeCell ref="M4:N4"/>
    <mergeCell ref="O2:P2"/>
    <mergeCell ref="O3:P3"/>
    <mergeCell ref="M3:N3"/>
    <mergeCell ref="O4:P4"/>
    <mergeCell ref="K2:L2"/>
    <mergeCell ref="M2:N2"/>
    <mergeCell ref="Q2:R2"/>
    <mergeCell ref="M1:N1"/>
    <mergeCell ref="I1:J1"/>
    <mergeCell ref="K1:L1"/>
    <mergeCell ref="O1:P1"/>
    <mergeCell ref="Q1:R1"/>
    <mergeCell ref="E1:F1"/>
    <mergeCell ref="E2:F2"/>
    <mergeCell ref="E3:F3"/>
    <mergeCell ref="E4:F4"/>
    <mergeCell ref="I2:J2"/>
    <mergeCell ref="G1:H1"/>
    <mergeCell ref="G2:H2"/>
    <mergeCell ref="G3:H3"/>
    <mergeCell ref="G4:H4"/>
    <mergeCell ref="I3:J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4"/>
  <sheetViews>
    <sheetView workbookViewId="0">
      <pane xSplit="4" ySplit="4" topLeftCell="P5" activePane="bottomRight" state="frozen"/>
      <selection pane="topRight" activeCell="D1" sqref="D1"/>
      <selection pane="bottomLeft" activeCell="A5" sqref="A5"/>
      <selection pane="bottomRight" activeCell="C23" sqref="C23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31" width="5.77734375" style="2" customWidth="1"/>
    <col min="32" max="16384" width="9.33203125" style="9"/>
  </cols>
  <sheetData>
    <row r="1" spans="1:32" ht="29.25" customHeight="1">
      <c r="A1" s="20" t="s">
        <v>15</v>
      </c>
      <c r="D1" s="16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1" t="s">
        <v>65</v>
      </c>
      <c r="L1" s="211"/>
      <c r="M1" s="212" t="s">
        <v>101</v>
      </c>
      <c r="N1" s="212"/>
      <c r="O1" s="211" t="s">
        <v>102</v>
      </c>
      <c r="P1" s="211"/>
      <c r="Q1" s="217" t="s">
        <v>44</v>
      </c>
      <c r="R1" s="217"/>
      <c r="S1" s="218" t="s">
        <v>56</v>
      </c>
      <c r="T1" s="218"/>
      <c r="U1" s="212" t="s">
        <v>59</v>
      </c>
      <c r="V1" s="212"/>
      <c r="W1" s="212" t="s">
        <v>103</v>
      </c>
      <c r="X1" s="212"/>
      <c r="Y1" s="212" t="s">
        <v>97</v>
      </c>
      <c r="Z1" s="212"/>
      <c r="AA1" s="212" t="s">
        <v>61</v>
      </c>
      <c r="AB1" s="212"/>
      <c r="AC1" s="212" t="s">
        <v>67</v>
      </c>
      <c r="AD1" s="212"/>
    </row>
    <row r="2" spans="1:32" ht="13.5" customHeight="1">
      <c r="A2" s="9"/>
      <c r="D2" s="16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3" t="s">
        <v>32</v>
      </c>
      <c r="L2" s="213"/>
      <c r="M2" s="212"/>
      <c r="N2" s="212"/>
      <c r="O2" s="213" t="s">
        <v>32</v>
      </c>
      <c r="P2" s="213"/>
      <c r="Q2" s="219"/>
      <c r="R2" s="219"/>
      <c r="S2" s="220"/>
      <c r="T2" s="220"/>
      <c r="U2" s="210" t="s">
        <v>31</v>
      </c>
      <c r="V2" s="210"/>
      <c r="W2" s="210"/>
      <c r="X2" s="210"/>
      <c r="Y2" s="210" t="s">
        <v>31</v>
      </c>
      <c r="Z2" s="210"/>
      <c r="AA2" s="210"/>
      <c r="AB2" s="210"/>
      <c r="AC2" s="210" t="s">
        <v>31</v>
      </c>
      <c r="AD2" s="210"/>
    </row>
    <row r="3" spans="1:32">
      <c r="A3" s="9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3" t="s">
        <v>68</v>
      </c>
      <c r="L3" s="213"/>
      <c r="M3" s="210" t="s">
        <v>104</v>
      </c>
      <c r="N3" s="210"/>
      <c r="O3" s="213" t="s">
        <v>33</v>
      </c>
      <c r="P3" s="213"/>
      <c r="Q3" s="219" t="s">
        <v>105</v>
      </c>
      <c r="R3" s="219"/>
      <c r="S3" s="220" t="s">
        <v>106</v>
      </c>
      <c r="T3" s="220"/>
      <c r="U3" s="210" t="s">
        <v>60</v>
      </c>
      <c r="V3" s="210"/>
      <c r="W3" s="210" t="s">
        <v>69</v>
      </c>
      <c r="X3" s="210"/>
      <c r="Y3" s="210" t="s">
        <v>98</v>
      </c>
      <c r="Z3" s="210"/>
      <c r="AA3" s="210" t="s">
        <v>34</v>
      </c>
      <c r="AB3" s="210"/>
      <c r="AC3" s="210" t="s">
        <v>70</v>
      </c>
      <c r="AD3" s="210"/>
    </row>
    <row r="4" spans="1:32">
      <c r="A4" s="9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4" t="s">
        <v>109</v>
      </c>
      <c r="L4" s="215"/>
      <c r="M4" s="216">
        <v>43589</v>
      </c>
      <c r="N4" s="225"/>
      <c r="O4" s="214" t="s">
        <v>110</v>
      </c>
      <c r="P4" s="214"/>
      <c r="Q4" s="221">
        <v>43617</v>
      </c>
      <c r="R4" s="222"/>
      <c r="S4" s="223" t="s">
        <v>209</v>
      </c>
      <c r="T4" s="224"/>
      <c r="U4" s="216" t="s">
        <v>111</v>
      </c>
      <c r="V4" s="216"/>
      <c r="W4" s="216">
        <v>43778</v>
      </c>
      <c r="X4" s="216"/>
      <c r="Y4" s="216">
        <v>43779</v>
      </c>
      <c r="Z4" s="216"/>
      <c r="AA4" s="216">
        <v>43806</v>
      </c>
      <c r="AB4" s="216"/>
      <c r="AC4" s="216" t="s">
        <v>112</v>
      </c>
      <c r="AD4" s="216"/>
    </row>
    <row r="5" spans="1:32" ht="52.8">
      <c r="B5" s="23" t="s">
        <v>18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53" t="s">
        <v>1</v>
      </c>
      <c r="P5" s="53" t="s">
        <v>2</v>
      </c>
      <c r="Q5" s="64" t="s">
        <v>1</v>
      </c>
      <c r="R5" s="64" t="s">
        <v>2</v>
      </c>
      <c r="S5" s="65" t="s">
        <v>1</v>
      </c>
      <c r="T5" s="65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63" t="s">
        <v>1</v>
      </c>
      <c r="AD5" s="63" t="s">
        <v>2</v>
      </c>
      <c r="AE5" s="12" t="s">
        <v>0</v>
      </c>
    </row>
    <row r="6" spans="1:32" s="35" customFormat="1">
      <c r="A6" s="38" t="s">
        <v>35</v>
      </c>
      <c r="B6" s="98" t="s">
        <v>52</v>
      </c>
      <c r="C6" s="42">
        <v>38166</v>
      </c>
      <c r="D6" s="30" t="s">
        <v>131</v>
      </c>
      <c r="E6" s="93" t="s">
        <v>35</v>
      </c>
      <c r="F6" s="100">
        <v>15</v>
      </c>
      <c r="G6" s="114" t="s">
        <v>121</v>
      </c>
      <c r="H6" s="101"/>
      <c r="I6" s="134" t="s">
        <v>35</v>
      </c>
      <c r="J6" s="134">
        <v>15</v>
      </c>
      <c r="K6" s="140"/>
      <c r="L6" s="140"/>
      <c r="M6" s="147"/>
      <c r="N6" s="147"/>
      <c r="O6" s="94" t="s">
        <v>120</v>
      </c>
      <c r="P6" s="8"/>
      <c r="Q6" s="49"/>
      <c r="R6" s="49"/>
      <c r="S6" s="49" t="s">
        <v>35</v>
      </c>
      <c r="T6" s="49"/>
      <c r="U6" s="2"/>
      <c r="V6" s="2"/>
      <c r="W6" s="2"/>
      <c r="X6" s="2"/>
      <c r="Y6" s="2"/>
      <c r="Z6" s="2"/>
      <c r="AA6" s="2"/>
      <c r="AB6" s="2"/>
      <c r="AC6" s="2"/>
      <c r="AD6" s="2"/>
      <c r="AE6" s="29">
        <f t="shared" ref="AE6:AE18" si="0">SUM(F6:AD6)</f>
        <v>30</v>
      </c>
    </row>
    <row r="7" spans="1:32" s="111" customFormat="1">
      <c r="A7" s="102" t="s">
        <v>115</v>
      </c>
      <c r="B7" s="54" t="s">
        <v>80</v>
      </c>
      <c r="C7" s="83">
        <v>38510</v>
      </c>
      <c r="D7" s="48" t="s">
        <v>6</v>
      </c>
      <c r="E7" s="114"/>
      <c r="F7" s="115"/>
      <c r="G7" s="114"/>
      <c r="H7" s="115"/>
      <c r="I7" s="115" t="s">
        <v>115</v>
      </c>
      <c r="J7" s="115">
        <v>12</v>
      </c>
      <c r="K7" s="115" t="s">
        <v>115</v>
      </c>
      <c r="L7" s="115">
        <v>17</v>
      </c>
      <c r="M7" s="115"/>
      <c r="N7" s="115"/>
      <c r="O7" s="94" t="s">
        <v>120</v>
      </c>
      <c r="P7" s="30"/>
      <c r="Q7" s="115" t="s">
        <v>115</v>
      </c>
      <c r="R7" s="115"/>
      <c r="S7" s="115"/>
      <c r="T7" s="115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>
        <f t="shared" si="0"/>
        <v>29</v>
      </c>
    </row>
    <row r="8" spans="1:32" s="35" customFormat="1">
      <c r="A8" s="38" t="s">
        <v>117</v>
      </c>
      <c r="B8" s="54" t="s">
        <v>154</v>
      </c>
      <c r="C8" s="138">
        <v>38359</v>
      </c>
      <c r="D8" s="48" t="s">
        <v>149</v>
      </c>
      <c r="E8" s="114"/>
      <c r="F8" s="115"/>
      <c r="G8" s="114"/>
      <c r="H8" s="115"/>
      <c r="I8" s="115" t="s">
        <v>117</v>
      </c>
      <c r="J8" s="115">
        <v>11</v>
      </c>
      <c r="K8" s="115"/>
      <c r="L8" s="115"/>
      <c r="M8" s="115"/>
      <c r="N8" s="115"/>
      <c r="O8" s="94" t="s">
        <v>120</v>
      </c>
      <c r="P8" s="30"/>
      <c r="Q8" s="199"/>
      <c r="R8" s="199"/>
      <c r="S8" s="199"/>
      <c r="T8" s="19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>
        <f t="shared" si="0"/>
        <v>11</v>
      </c>
    </row>
    <row r="9" spans="1:32" s="35" customFormat="1">
      <c r="A9" s="38" t="s">
        <v>117</v>
      </c>
      <c r="B9" s="35" t="s">
        <v>93</v>
      </c>
      <c r="C9" s="36">
        <v>38008</v>
      </c>
      <c r="D9" s="48" t="s">
        <v>94</v>
      </c>
      <c r="E9" s="27"/>
      <c r="F9" s="8"/>
      <c r="G9" s="27"/>
      <c r="H9" s="8"/>
      <c r="I9" s="135" t="s">
        <v>117</v>
      </c>
      <c r="J9" s="135">
        <v>11</v>
      </c>
      <c r="K9" s="140"/>
      <c r="L9" s="140"/>
      <c r="M9" s="147"/>
      <c r="N9" s="147"/>
      <c r="O9" s="8"/>
      <c r="P9" s="8"/>
      <c r="Q9" s="49"/>
      <c r="R9" s="49"/>
      <c r="S9" s="49"/>
      <c r="T9" s="49"/>
      <c r="U9" s="2"/>
      <c r="V9" s="2"/>
      <c r="W9" s="2"/>
      <c r="X9" s="2"/>
      <c r="Y9" s="2"/>
      <c r="Z9" s="2"/>
      <c r="AA9" s="2"/>
      <c r="AB9" s="2"/>
      <c r="AC9" s="2"/>
      <c r="AD9" s="2"/>
      <c r="AE9" s="29">
        <f t="shared" si="0"/>
        <v>11</v>
      </c>
    </row>
    <row r="10" spans="1:32" s="35" customFormat="1">
      <c r="A10" s="38" t="s">
        <v>143</v>
      </c>
      <c r="B10" s="30" t="s">
        <v>160</v>
      </c>
      <c r="C10" s="36">
        <v>37862</v>
      </c>
      <c r="D10" s="48" t="s">
        <v>131</v>
      </c>
      <c r="E10" s="114"/>
      <c r="F10" s="115"/>
      <c r="G10" s="116" t="s">
        <v>115</v>
      </c>
      <c r="H10" s="115">
        <v>9</v>
      </c>
      <c r="I10" s="115"/>
      <c r="J10" s="115"/>
      <c r="K10" s="115"/>
      <c r="L10" s="115"/>
      <c r="M10" s="115"/>
      <c r="N10" s="115"/>
      <c r="O10" s="30"/>
      <c r="P10" s="30"/>
      <c r="Q10" s="199"/>
      <c r="R10" s="199"/>
      <c r="S10" s="199"/>
      <c r="T10" s="19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>
        <f t="shared" si="0"/>
        <v>9</v>
      </c>
    </row>
    <row r="11" spans="1:32" s="35" customFormat="1">
      <c r="A11" s="38" t="s">
        <v>161</v>
      </c>
      <c r="B11" s="98" t="s">
        <v>77</v>
      </c>
      <c r="C11" s="74">
        <v>38284</v>
      </c>
      <c r="D11" s="48" t="s">
        <v>16</v>
      </c>
      <c r="E11" s="114"/>
      <c r="F11" s="115"/>
      <c r="G11" s="116" t="s">
        <v>117</v>
      </c>
      <c r="H11" s="115">
        <v>8</v>
      </c>
      <c r="I11" s="115"/>
      <c r="J11" s="115"/>
      <c r="K11" s="115"/>
      <c r="L11" s="115"/>
      <c r="M11" s="115"/>
      <c r="N11" s="115"/>
      <c r="O11" s="30"/>
      <c r="P11" s="30"/>
      <c r="Q11" s="199"/>
      <c r="R11" s="199"/>
      <c r="S11" s="199"/>
      <c r="T11" s="19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>
        <f t="shared" si="0"/>
        <v>8</v>
      </c>
    </row>
    <row r="12" spans="1:32">
      <c r="A12" s="22" t="s">
        <v>162</v>
      </c>
      <c r="B12" s="103" t="s">
        <v>125</v>
      </c>
      <c r="C12" s="104">
        <v>38967</v>
      </c>
      <c r="D12" s="105" t="s">
        <v>16</v>
      </c>
      <c r="E12" s="106" t="s">
        <v>121</v>
      </c>
      <c r="F12" s="107"/>
      <c r="G12" s="106" t="s">
        <v>121</v>
      </c>
      <c r="H12" s="107"/>
      <c r="I12" s="107"/>
      <c r="J12" s="107"/>
      <c r="K12" s="107"/>
      <c r="L12" s="107"/>
      <c r="M12" s="107"/>
      <c r="N12" s="107"/>
      <c r="O12" s="109"/>
      <c r="P12" s="109"/>
      <c r="Q12" s="192"/>
      <c r="R12" s="192"/>
      <c r="S12" s="192"/>
      <c r="T12" s="192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>
        <f t="shared" si="0"/>
        <v>0</v>
      </c>
      <c r="AF12" s="111" t="s">
        <v>127</v>
      </c>
    </row>
    <row r="13" spans="1:32">
      <c r="A13" s="22" t="s">
        <v>162</v>
      </c>
      <c r="B13" s="142" t="s">
        <v>170</v>
      </c>
      <c r="C13" s="74">
        <v>38259</v>
      </c>
      <c r="D13" s="79" t="s">
        <v>21</v>
      </c>
      <c r="E13" s="94"/>
      <c r="F13" s="136"/>
      <c r="G13" s="94"/>
      <c r="H13" s="136"/>
      <c r="I13" s="114" t="s">
        <v>121</v>
      </c>
      <c r="J13" s="136"/>
      <c r="K13" s="140"/>
      <c r="L13" s="140"/>
      <c r="M13" s="147"/>
      <c r="N13" s="147"/>
      <c r="Q13" s="49"/>
      <c r="R13" s="49"/>
      <c r="S13" s="49"/>
      <c r="T13" s="49"/>
      <c r="AE13" s="29">
        <f t="shared" si="0"/>
        <v>0</v>
      </c>
      <c r="AF13" s="27"/>
    </row>
    <row r="14" spans="1:32">
      <c r="A14" s="22" t="s">
        <v>162</v>
      </c>
      <c r="B14" s="142" t="s">
        <v>171</v>
      </c>
      <c r="C14" s="143"/>
      <c r="D14" s="79" t="s">
        <v>7</v>
      </c>
      <c r="E14" s="94"/>
      <c r="F14" s="136"/>
      <c r="G14" s="94"/>
      <c r="H14" s="136"/>
      <c r="I14" s="114" t="s">
        <v>121</v>
      </c>
      <c r="J14" s="136"/>
      <c r="K14" s="140"/>
      <c r="L14" s="140"/>
      <c r="M14" s="147" t="s">
        <v>117</v>
      </c>
      <c r="N14" s="147"/>
      <c r="Q14" s="49"/>
      <c r="R14" s="49"/>
      <c r="S14" s="49"/>
      <c r="T14" s="49"/>
      <c r="AE14" s="29">
        <f t="shared" si="0"/>
        <v>0</v>
      </c>
      <c r="AF14" s="27"/>
    </row>
    <row r="15" spans="1:32">
      <c r="A15" s="22" t="s">
        <v>162</v>
      </c>
      <c r="B15" s="142" t="s">
        <v>183</v>
      </c>
      <c r="C15" s="143"/>
      <c r="D15" s="79" t="s">
        <v>184</v>
      </c>
      <c r="E15" s="94"/>
      <c r="F15" s="147"/>
      <c r="G15" s="94"/>
      <c r="H15" s="147"/>
      <c r="I15" s="114"/>
      <c r="J15" s="147"/>
      <c r="K15" s="147"/>
      <c r="L15" s="147"/>
      <c r="M15" s="147" t="s">
        <v>35</v>
      </c>
      <c r="N15" s="147"/>
      <c r="Q15" s="49"/>
      <c r="R15" s="49"/>
      <c r="S15" s="49"/>
      <c r="T15" s="49"/>
      <c r="AE15" s="29">
        <f t="shared" si="0"/>
        <v>0</v>
      </c>
      <c r="AF15" s="27"/>
    </row>
    <row r="16" spans="1:32" s="167" customFormat="1">
      <c r="A16" s="158" t="s">
        <v>162</v>
      </c>
      <c r="B16" s="159" t="s">
        <v>185</v>
      </c>
      <c r="C16" s="160">
        <v>37248</v>
      </c>
      <c r="D16" s="161" t="s">
        <v>187</v>
      </c>
      <c r="E16" s="162"/>
      <c r="F16" s="163"/>
      <c r="G16" s="162"/>
      <c r="H16" s="163"/>
      <c r="I16" s="162"/>
      <c r="J16" s="163"/>
      <c r="K16" s="163"/>
      <c r="L16" s="163"/>
      <c r="M16" s="163" t="s">
        <v>115</v>
      </c>
      <c r="N16" s="163"/>
      <c r="O16" s="164"/>
      <c r="P16" s="164"/>
      <c r="Q16" s="200"/>
      <c r="R16" s="200"/>
      <c r="S16" s="200"/>
      <c r="T16" s="200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>
        <f t="shared" si="0"/>
        <v>0</v>
      </c>
      <c r="AF16" s="166" t="s">
        <v>198</v>
      </c>
    </row>
    <row r="17" spans="1:31" s="35" customFormat="1">
      <c r="A17" s="38" t="s">
        <v>162</v>
      </c>
      <c r="B17" s="30" t="s">
        <v>84</v>
      </c>
      <c r="C17" s="36">
        <v>38404</v>
      </c>
      <c r="D17" s="30" t="s">
        <v>79</v>
      </c>
      <c r="E17" s="93"/>
      <c r="F17" s="168"/>
      <c r="G17" s="93"/>
      <c r="H17" s="168"/>
      <c r="I17" s="168"/>
      <c r="J17" s="168"/>
      <c r="K17" s="168"/>
      <c r="L17" s="168"/>
      <c r="M17" s="168"/>
      <c r="N17" s="168"/>
      <c r="O17" s="94" t="s">
        <v>120</v>
      </c>
      <c r="P17" s="8"/>
      <c r="Q17" s="168" t="s">
        <v>117</v>
      </c>
      <c r="R17" s="168"/>
      <c r="S17" s="208"/>
      <c r="T17" s="20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f t="shared" si="0"/>
        <v>0</v>
      </c>
    </row>
    <row r="18" spans="1:31" s="59" customFormat="1">
      <c r="A18" s="193" t="s">
        <v>162</v>
      </c>
      <c r="B18" s="59" t="s">
        <v>46</v>
      </c>
      <c r="C18" s="58">
        <v>37985</v>
      </c>
      <c r="D18" s="198" t="s">
        <v>131</v>
      </c>
      <c r="E18" s="174"/>
      <c r="F18" s="175"/>
      <c r="G18" s="174"/>
      <c r="H18" s="175"/>
      <c r="I18" s="175"/>
      <c r="J18" s="175"/>
      <c r="K18" s="175"/>
      <c r="L18" s="175"/>
      <c r="M18" s="175"/>
      <c r="N18" s="175"/>
      <c r="O18" s="176"/>
      <c r="P18" s="172"/>
      <c r="Q18" s="175" t="s">
        <v>35</v>
      </c>
      <c r="R18" s="175"/>
      <c r="S18" s="175" t="s">
        <v>115</v>
      </c>
      <c r="T18" s="175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>
        <f t="shared" si="0"/>
        <v>0</v>
      </c>
    </row>
    <row r="19" spans="1:31" s="35" customFormat="1">
      <c r="A19" s="38"/>
      <c r="B19" s="29"/>
      <c r="C19" s="36"/>
      <c r="D19" s="30"/>
      <c r="E19" s="93"/>
      <c r="F19" s="151"/>
      <c r="G19" s="93"/>
      <c r="H19" s="151"/>
      <c r="I19" s="151"/>
      <c r="J19" s="151"/>
      <c r="K19" s="151"/>
      <c r="L19" s="151"/>
      <c r="M19" s="151"/>
      <c r="N19" s="151"/>
      <c r="O19" s="94"/>
      <c r="P19" s="8"/>
      <c r="Q19" s="49"/>
      <c r="R19" s="49"/>
      <c r="S19" s="49"/>
      <c r="T19" s="49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9" customFormat="1">
      <c r="A20" s="51"/>
      <c r="D20" s="51" t="s">
        <v>3</v>
      </c>
      <c r="E20" s="93">
        <v>2</v>
      </c>
      <c r="F20" s="100"/>
      <c r="G20" s="93">
        <v>4</v>
      </c>
      <c r="H20" s="101"/>
      <c r="I20" s="134">
        <v>6</v>
      </c>
      <c r="J20" s="134"/>
      <c r="K20" s="140">
        <v>1</v>
      </c>
      <c r="L20" s="140"/>
      <c r="M20" s="147">
        <v>3</v>
      </c>
      <c r="N20" s="147"/>
      <c r="O20" s="151">
        <v>4</v>
      </c>
      <c r="P20" s="151"/>
      <c r="Q20" s="49">
        <v>3</v>
      </c>
      <c r="R20" s="49"/>
      <c r="S20" s="49">
        <v>2</v>
      </c>
      <c r="T20" s="49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9" customFormat="1">
      <c r="A21" s="52"/>
      <c r="D21" s="51" t="s">
        <v>4</v>
      </c>
      <c r="E21" s="93">
        <v>6</v>
      </c>
      <c r="F21" s="100"/>
      <c r="G21" s="93">
        <v>7</v>
      </c>
      <c r="H21" s="101"/>
      <c r="I21" s="134">
        <v>6</v>
      </c>
      <c r="J21" s="134"/>
      <c r="K21" s="140">
        <v>5</v>
      </c>
      <c r="L21" s="140"/>
      <c r="M21" s="147">
        <v>3</v>
      </c>
      <c r="N21" s="147"/>
      <c r="O21" s="151">
        <v>14</v>
      </c>
      <c r="P21" s="151"/>
      <c r="Q21" s="49">
        <v>3</v>
      </c>
      <c r="R21" s="49"/>
      <c r="S21" s="49">
        <v>15</v>
      </c>
      <c r="T21" s="49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27" customFormat="1">
      <c r="A22" s="41"/>
      <c r="F22" s="8"/>
      <c r="G22" s="93"/>
      <c r="H22" s="101"/>
      <c r="I22" s="134"/>
      <c r="J22" s="134"/>
      <c r="K22" s="140"/>
      <c r="L22" s="140"/>
      <c r="M22" s="147"/>
      <c r="N22" s="147"/>
      <c r="O22" s="8"/>
      <c r="P22" s="8"/>
      <c r="Q22" s="49"/>
      <c r="R22" s="49"/>
      <c r="S22" s="49"/>
      <c r="T22" s="49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M23" s="147"/>
      <c r="N23" s="147"/>
      <c r="Q23" s="49"/>
      <c r="R23" s="49"/>
      <c r="S23" s="49"/>
      <c r="T23" s="49"/>
    </row>
    <row r="24" spans="1:31">
      <c r="Q24" s="49"/>
      <c r="R24" s="49"/>
    </row>
  </sheetData>
  <sortState ref="B6:AI12">
    <sortCondition descending="1" ref="AE6:AE12"/>
  </sortState>
  <mergeCells count="52">
    <mergeCell ref="AC3:AD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O3:P3"/>
    <mergeCell ref="Q3:R3"/>
    <mergeCell ref="S3:T3"/>
    <mergeCell ref="U3:V3"/>
    <mergeCell ref="M3:N3"/>
    <mergeCell ref="U1:V1"/>
    <mergeCell ref="W3:X3"/>
    <mergeCell ref="Y3:Z3"/>
    <mergeCell ref="AA3:AB3"/>
    <mergeCell ref="AA1:AB1"/>
    <mergeCell ref="AC1:AD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O1:P1"/>
    <mergeCell ref="Q1:R1"/>
    <mergeCell ref="S1:T1"/>
    <mergeCell ref="M1:N1"/>
    <mergeCell ref="W1:X1"/>
    <mergeCell ref="Y1:Z1"/>
    <mergeCell ref="K1:L1"/>
    <mergeCell ref="I1:J1"/>
    <mergeCell ref="K3:L3"/>
    <mergeCell ref="E1:F1"/>
    <mergeCell ref="E4:F4"/>
    <mergeCell ref="E2:F2"/>
    <mergeCell ref="E3:F3"/>
    <mergeCell ref="G1:H1"/>
    <mergeCell ref="G2:H2"/>
    <mergeCell ref="G3:H3"/>
    <mergeCell ref="G4:H4"/>
    <mergeCell ref="I2:J2"/>
    <mergeCell ref="I3:J3"/>
    <mergeCell ref="I4:J4"/>
    <mergeCell ref="K4:L4"/>
    <mergeCell ref="K2:L2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5"/>
  <sheetViews>
    <sheetView workbookViewId="0">
      <pane xSplit="4" ySplit="4" topLeftCell="O5" activePane="bottomRight" state="frozen"/>
      <selection pane="topRight" activeCell="D1" sqref="D1"/>
      <selection pane="bottomLeft" activeCell="A5" sqref="A5"/>
      <selection pane="bottomRight" activeCell="C16" sqref="C16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6640625" style="9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6" width="5.77734375" style="8" customWidth="1"/>
    <col min="17" max="29" width="5.77734375" style="2" customWidth="1"/>
    <col min="30" max="16384" width="9.33203125" style="9"/>
  </cols>
  <sheetData>
    <row r="1" spans="1:30" ht="29.25" customHeight="1">
      <c r="A1" s="20" t="s">
        <v>15</v>
      </c>
      <c r="D1" s="16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1" t="s">
        <v>65</v>
      </c>
      <c r="L1" s="211"/>
      <c r="M1" s="212" t="s">
        <v>66</v>
      </c>
      <c r="N1" s="212"/>
      <c r="O1" s="212" t="s">
        <v>101</v>
      </c>
      <c r="P1" s="212"/>
      <c r="Q1" s="218" t="s">
        <v>56</v>
      </c>
      <c r="R1" s="218"/>
      <c r="S1" s="212" t="s">
        <v>59</v>
      </c>
      <c r="T1" s="212"/>
      <c r="U1" s="212" t="s">
        <v>103</v>
      </c>
      <c r="V1" s="212"/>
      <c r="W1" s="212" t="s">
        <v>97</v>
      </c>
      <c r="X1" s="212"/>
      <c r="Y1" s="212" t="s">
        <v>61</v>
      </c>
      <c r="Z1" s="212"/>
      <c r="AA1" s="212" t="s">
        <v>67</v>
      </c>
      <c r="AB1" s="212"/>
    </row>
    <row r="2" spans="1:30" ht="13.5" customHeight="1">
      <c r="A2" s="9"/>
      <c r="D2" s="16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3" t="s">
        <v>32</v>
      </c>
      <c r="L2" s="213"/>
      <c r="M2" s="212" t="s">
        <v>31</v>
      </c>
      <c r="N2" s="212"/>
      <c r="O2" s="212"/>
      <c r="P2" s="212"/>
      <c r="Q2" s="220"/>
      <c r="R2" s="220"/>
      <c r="S2" s="210" t="s">
        <v>31</v>
      </c>
      <c r="T2" s="210"/>
      <c r="U2" s="210"/>
      <c r="V2" s="210"/>
      <c r="W2" s="210" t="s">
        <v>31</v>
      </c>
      <c r="X2" s="210"/>
      <c r="Y2" s="210"/>
      <c r="Z2" s="210"/>
      <c r="AA2" s="210" t="s">
        <v>31</v>
      </c>
      <c r="AB2" s="210"/>
    </row>
    <row r="3" spans="1:30">
      <c r="A3" s="9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3" t="s">
        <v>68</v>
      </c>
      <c r="L3" s="213"/>
      <c r="M3" s="210" t="s">
        <v>71</v>
      </c>
      <c r="N3" s="210"/>
      <c r="O3" s="210" t="s">
        <v>104</v>
      </c>
      <c r="P3" s="210"/>
      <c r="Q3" s="220" t="s">
        <v>106</v>
      </c>
      <c r="R3" s="220"/>
      <c r="S3" s="210" t="s">
        <v>60</v>
      </c>
      <c r="T3" s="210"/>
      <c r="U3" s="210" t="s">
        <v>69</v>
      </c>
      <c r="V3" s="210"/>
      <c r="W3" s="210" t="s">
        <v>98</v>
      </c>
      <c r="X3" s="210"/>
      <c r="Y3" s="210" t="s">
        <v>34</v>
      </c>
      <c r="Z3" s="210"/>
      <c r="AA3" s="210" t="s">
        <v>70</v>
      </c>
      <c r="AB3" s="210"/>
    </row>
    <row r="4" spans="1:30">
      <c r="A4" s="9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4" t="s">
        <v>109</v>
      </c>
      <c r="L4" s="215"/>
      <c r="M4" s="216">
        <v>43582</v>
      </c>
      <c r="N4" s="225"/>
      <c r="O4" s="216">
        <v>43589</v>
      </c>
      <c r="P4" s="225"/>
      <c r="Q4" s="223" t="s">
        <v>209</v>
      </c>
      <c r="R4" s="224"/>
      <c r="S4" s="216" t="s">
        <v>111</v>
      </c>
      <c r="T4" s="216"/>
      <c r="U4" s="216">
        <v>43778</v>
      </c>
      <c r="V4" s="216"/>
      <c r="W4" s="216">
        <v>43779</v>
      </c>
      <c r="X4" s="216"/>
      <c r="Y4" s="216">
        <v>43806</v>
      </c>
      <c r="Z4" s="216"/>
      <c r="AA4" s="216" t="s">
        <v>112</v>
      </c>
      <c r="AB4" s="216"/>
    </row>
    <row r="5" spans="1:30" ht="52.8">
      <c r="B5" s="23" t="s">
        <v>20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5" t="s">
        <v>1</v>
      </c>
      <c r="R5" s="65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63" t="s">
        <v>1</v>
      </c>
      <c r="AB5" s="63" t="s">
        <v>2</v>
      </c>
      <c r="AC5" s="12" t="s">
        <v>0</v>
      </c>
    </row>
    <row r="6" spans="1:30">
      <c r="A6" s="22" t="s">
        <v>35</v>
      </c>
      <c r="B6" s="31" t="s">
        <v>77</v>
      </c>
      <c r="C6" s="74">
        <v>38284</v>
      </c>
      <c r="D6" s="48" t="s">
        <v>16</v>
      </c>
      <c r="E6" s="93" t="s">
        <v>117</v>
      </c>
      <c r="F6" s="99">
        <v>11</v>
      </c>
      <c r="G6" s="93"/>
      <c r="H6" s="101"/>
      <c r="I6" s="134" t="s">
        <v>115</v>
      </c>
      <c r="J6" s="134">
        <v>12</v>
      </c>
      <c r="K6" s="140"/>
      <c r="L6" s="140"/>
      <c r="M6" s="146"/>
      <c r="N6" s="146"/>
      <c r="O6" s="147" t="s">
        <v>115</v>
      </c>
      <c r="P6" s="147"/>
      <c r="Q6" s="201" t="s">
        <v>120</v>
      </c>
      <c r="R6" s="49"/>
      <c r="AC6" s="2">
        <f>SUM(F6:AB6)</f>
        <v>23</v>
      </c>
    </row>
    <row r="7" spans="1:30" s="35" customFormat="1">
      <c r="A7" s="38" t="s">
        <v>35</v>
      </c>
      <c r="B7" s="30" t="s">
        <v>160</v>
      </c>
      <c r="C7" s="36">
        <v>37862</v>
      </c>
      <c r="D7" s="48" t="s">
        <v>131</v>
      </c>
      <c r="E7" s="114"/>
      <c r="F7" s="115"/>
      <c r="G7" s="116" t="s">
        <v>117</v>
      </c>
      <c r="H7" s="115">
        <v>8</v>
      </c>
      <c r="I7" s="115" t="s">
        <v>35</v>
      </c>
      <c r="J7" s="115">
        <v>15</v>
      </c>
      <c r="K7" s="201" t="s">
        <v>121</v>
      </c>
      <c r="L7" s="115"/>
      <c r="M7" s="115"/>
      <c r="N7" s="115"/>
      <c r="O7" s="115"/>
      <c r="P7" s="115"/>
      <c r="Q7" s="115"/>
      <c r="R7" s="115"/>
      <c r="S7" s="30"/>
      <c r="T7" s="30"/>
      <c r="U7" s="30"/>
      <c r="V7" s="30"/>
      <c r="W7" s="30"/>
      <c r="X7" s="30"/>
      <c r="Y7" s="30"/>
      <c r="Z7" s="30"/>
      <c r="AA7" s="30"/>
      <c r="AB7" s="30"/>
      <c r="AC7" s="8">
        <f>SUM(F7:AB7)</f>
        <v>23</v>
      </c>
    </row>
    <row r="8" spans="1:30" s="167" customFormat="1">
      <c r="A8" s="158" t="s">
        <v>117</v>
      </c>
      <c r="B8" s="167" t="s">
        <v>126</v>
      </c>
      <c r="C8" s="206">
        <v>37723</v>
      </c>
      <c r="D8" s="164" t="s">
        <v>21</v>
      </c>
      <c r="E8" s="207" t="s">
        <v>115</v>
      </c>
      <c r="F8" s="163">
        <v>12</v>
      </c>
      <c r="G8" s="207" t="s">
        <v>115</v>
      </c>
      <c r="H8" s="163">
        <v>9</v>
      </c>
      <c r="I8" s="163"/>
      <c r="J8" s="163"/>
      <c r="K8" s="163"/>
      <c r="L8" s="163"/>
      <c r="M8" s="163"/>
      <c r="N8" s="163"/>
      <c r="O8" s="163"/>
      <c r="P8" s="163"/>
      <c r="Q8" s="200"/>
      <c r="R8" s="200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>
        <f>SUM(F8:AB8)</f>
        <v>21</v>
      </c>
      <c r="AD8" s="165" t="s">
        <v>198</v>
      </c>
    </row>
    <row r="9" spans="1:30">
      <c r="A9" s="22" t="s">
        <v>142</v>
      </c>
      <c r="B9" s="54" t="s">
        <v>80</v>
      </c>
      <c r="C9" s="83">
        <v>38510</v>
      </c>
      <c r="D9" s="48" t="s">
        <v>6</v>
      </c>
      <c r="E9" s="93"/>
      <c r="F9" s="145"/>
      <c r="G9" s="93"/>
      <c r="H9" s="145"/>
      <c r="I9" s="145"/>
      <c r="J9" s="145"/>
      <c r="K9" s="145"/>
      <c r="L9" s="145"/>
      <c r="M9" s="146" t="s">
        <v>35</v>
      </c>
      <c r="N9" s="146"/>
      <c r="O9" s="147"/>
      <c r="P9" s="147"/>
      <c r="Q9" s="49"/>
      <c r="R9" s="49"/>
      <c r="AC9" s="29">
        <f>SUM(F9:AB9)</f>
        <v>0</v>
      </c>
    </row>
    <row r="10" spans="1:30">
      <c r="A10" s="22" t="s">
        <v>142</v>
      </c>
      <c r="B10" s="78" t="s">
        <v>156</v>
      </c>
      <c r="C10" s="36">
        <v>37962</v>
      </c>
      <c r="D10" s="79" t="s">
        <v>42</v>
      </c>
      <c r="E10" s="93"/>
      <c r="F10" s="147"/>
      <c r="G10" s="93"/>
      <c r="H10" s="147"/>
      <c r="I10" s="147"/>
      <c r="J10" s="147"/>
      <c r="K10" s="147"/>
      <c r="L10" s="147"/>
      <c r="M10" s="147"/>
      <c r="N10" s="147"/>
      <c r="O10" s="147" t="s">
        <v>35</v>
      </c>
      <c r="P10" s="147"/>
      <c r="Q10" s="49"/>
      <c r="R10" s="49"/>
      <c r="AC10" s="29">
        <f t="shared" ref="AC10:AC11" si="0">SUM(F10:AB10)</f>
        <v>0</v>
      </c>
    </row>
    <row r="11" spans="1:30">
      <c r="A11" s="22" t="s">
        <v>142</v>
      </c>
      <c r="B11" s="29" t="s">
        <v>208</v>
      </c>
      <c r="C11" s="95">
        <v>38321</v>
      </c>
      <c r="D11" s="48" t="s">
        <v>82</v>
      </c>
      <c r="E11" s="93"/>
      <c r="F11" s="147"/>
      <c r="G11" s="93"/>
      <c r="H11" s="147"/>
      <c r="I11" s="147"/>
      <c r="J11" s="147"/>
      <c r="K11" s="147"/>
      <c r="L11" s="147"/>
      <c r="M11" s="147"/>
      <c r="N11" s="147"/>
      <c r="O11" s="147" t="s">
        <v>117</v>
      </c>
      <c r="P11" s="147"/>
      <c r="Q11" s="49"/>
      <c r="R11" s="49"/>
      <c r="AC11" s="29">
        <f t="shared" si="0"/>
        <v>0</v>
      </c>
    </row>
    <row r="12" spans="1:30">
      <c r="B12" s="45"/>
      <c r="C12" s="40"/>
      <c r="D12" s="48"/>
      <c r="E12" s="93"/>
      <c r="F12" s="99"/>
      <c r="G12" s="93"/>
      <c r="H12" s="101"/>
      <c r="I12" s="134"/>
      <c r="J12" s="134"/>
      <c r="K12" s="140"/>
      <c r="L12" s="140"/>
      <c r="M12" s="146"/>
      <c r="N12" s="146"/>
      <c r="O12" s="147"/>
      <c r="P12" s="147"/>
      <c r="Q12" s="49"/>
      <c r="R12" s="49"/>
    </row>
    <row r="13" spans="1:30" s="18" customFormat="1">
      <c r="A13" s="24"/>
      <c r="D13" s="24" t="s">
        <v>3</v>
      </c>
      <c r="E13" s="93">
        <v>2</v>
      </c>
      <c r="F13" s="99"/>
      <c r="G13" s="93">
        <v>2</v>
      </c>
      <c r="H13" s="101"/>
      <c r="I13" s="134">
        <v>2</v>
      </c>
      <c r="J13" s="134"/>
      <c r="K13" s="140">
        <v>1</v>
      </c>
      <c r="L13" s="140"/>
      <c r="M13" s="146">
        <v>1</v>
      </c>
      <c r="N13" s="146"/>
      <c r="O13" s="147">
        <v>3</v>
      </c>
      <c r="P13" s="147"/>
      <c r="Q13" s="49">
        <v>1</v>
      </c>
      <c r="R13" s="49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30" s="18" customFormat="1">
      <c r="A14" s="26"/>
      <c r="D14" s="24" t="s">
        <v>4</v>
      </c>
      <c r="E14" s="93">
        <v>5</v>
      </c>
      <c r="F14" s="99"/>
      <c r="G14" s="93">
        <v>4</v>
      </c>
      <c r="H14" s="101"/>
      <c r="I14" s="134">
        <v>2</v>
      </c>
      <c r="J14" s="134"/>
      <c r="K14" s="140">
        <v>6</v>
      </c>
      <c r="L14" s="140"/>
      <c r="M14" s="146">
        <v>2</v>
      </c>
      <c r="N14" s="146"/>
      <c r="O14" s="147">
        <v>3</v>
      </c>
      <c r="P14" s="147"/>
      <c r="Q14" s="49">
        <v>14</v>
      </c>
      <c r="R14" s="49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30">
      <c r="B15" s="20"/>
      <c r="C15" s="20"/>
      <c r="E15" s="93"/>
      <c r="F15" s="99"/>
      <c r="G15" s="93"/>
      <c r="H15" s="101"/>
      <c r="I15" s="134"/>
      <c r="J15" s="134"/>
      <c r="K15" s="140"/>
      <c r="L15" s="140"/>
      <c r="O15" s="147"/>
      <c r="P15" s="147"/>
      <c r="Q15" s="49"/>
      <c r="R15" s="49"/>
    </row>
  </sheetData>
  <sortState ref="B11:D15">
    <sortCondition ref="B11"/>
  </sortState>
  <mergeCells count="48">
    <mergeCell ref="S4:T4"/>
    <mergeCell ref="U4:V4"/>
    <mergeCell ref="W4:X4"/>
    <mergeCell ref="Y4:Z4"/>
    <mergeCell ref="AA4:AB4"/>
    <mergeCell ref="S3:T3"/>
    <mergeCell ref="U3:V3"/>
    <mergeCell ref="W3:X3"/>
    <mergeCell ref="Y3:Z3"/>
    <mergeCell ref="AA3:AB3"/>
    <mergeCell ref="S2:T2"/>
    <mergeCell ref="U2:V2"/>
    <mergeCell ref="W2:X2"/>
    <mergeCell ref="Y2:Z2"/>
    <mergeCell ref="AA2:AB2"/>
    <mergeCell ref="S1:T1"/>
    <mergeCell ref="U1:V1"/>
    <mergeCell ref="W1:X1"/>
    <mergeCell ref="Y1:Z1"/>
    <mergeCell ref="AA1:AB1"/>
    <mergeCell ref="K1:L1"/>
    <mergeCell ref="E4:F4"/>
    <mergeCell ref="E3:F3"/>
    <mergeCell ref="E2:F2"/>
    <mergeCell ref="E1:F1"/>
    <mergeCell ref="I3:J3"/>
    <mergeCell ref="K3:L3"/>
    <mergeCell ref="I2:J2"/>
    <mergeCell ref="K2:L2"/>
    <mergeCell ref="I4:J4"/>
    <mergeCell ref="K4:L4"/>
    <mergeCell ref="G1:H1"/>
    <mergeCell ref="G2:H2"/>
    <mergeCell ref="G3:H3"/>
    <mergeCell ref="G4:H4"/>
    <mergeCell ref="I1:J1"/>
    <mergeCell ref="Q1:R1"/>
    <mergeCell ref="Q2:R2"/>
    <mergeCell ref="M1:N1"/>
    <mergeCell ref="M2:N2"/>
    <mergeCell ref="O2:P2"/>
    <mergeCell ref="O1:P1"/>
    <mergeCell ref="M4:N4"/>
    <mergeCell ref="O4:P4"/>
    <mergeCell ref="Q3:R3"/>
    <mergeCell ref="Q4:R4"/>
    <mergeCell ref="M3:N3"/>
    <mergeCell ref="O3:P3"/>
  </mergeCells>
  <phoneticPr fontId="2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pane xSplit="4" topLeftCell="J1" activePane="topRight" state="frozen"/>
      <selection pane="topRight" activeCell="C17" sqref="C17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21" customWidth="1"/>
    <col min="4" max="4" width="22.77734375" style="9" customWidth="1"/>
    <col min="5" max="5" width="5.77734375" style="27" customWidth="1"/>
    <col min="6" max="12" width="5.77734375" style="8" customWidth="1"/>
    <col min="13" max="25" width="5.77734375" style="2" customWidth="1"/>
    <col min="26" max="16384" width="9.33203125" style="9"/>
  </cols>
  <sheetData>
    <row r="1" spans="1:25" ht="29.25" customHeight="1">
      <c r="A1" s="20" t="s">
        <v>15</v>
      </c>
      <c r="D1" s="16" t="s">
        <v>8</v>
      </c>
      <c r="E1" s="211" t="s">
        <v>23</v>
      </c>
      <c r="F1" s="211"/>
      <c r="G1" s="211" t="s">
        <v>37</v>
      </c>
      <c r="H1" s="211"/>
      <c r="I1" s="211" t="s">
        <v>65</v>
      </c>
      <c r="J1" s="211"/>
      <c r="K1" s="211" t="s">
        <v>102</v>
      </c>
      <c r="L1" s="211"/>
      <c r="M1" s="218" t="s">
        <v>56</v>
      </c>
      <c r="N1" s="218"/>
      <c r="O1" s="212" t="s">
        <v>59</v>
      </c>
      <c r="P1" s="212"/>
      <c r="Q1" s="212" t="s">
        <v>103</v>
      </c>
      <c r="R1" s="212"/>
      <c r="S1" s="212" t="s">
        <v>97</v>
      </c>
      <c r="T1" s="212"/>
      <c r="U1" s="212" t="s">
        <v>61</v>
      </c>
      <c r="V1" s="212"/>
      <c r="W1" s="212" t="s">
        <v>67</v>
      </c>
      <c r="X1" s="212"/>
    </row>
    <row r="2" spans="1:25" ht="13.5" customHeight="1">
      <c r="A2" s="9"/>
      <c r="D2" s="16"/>
      <c r="E2" s="211" t="s">
        <v>30</v>
      </c>
      <c r="F2" s="211"/>
      <c r="G2" s="213" t="s">
        <v>30</v>
      </c>
      <c r="H2" s="213"/>
      <c r="I2" s="213" t="s">
        <v>32</v>
      </c>
      <c r="J2" s="213"/>
      <c r="K2" s="213" t="s">
        <v>32</v>
      </c>
      <c r="L2" s="213"/>
      <c r="M2" s="220"/>
      <c r="N2" s="220"/>
      <c r="O2" s="210" t="s">
        <v>31</v>
      </c>
      <c r="P2" s="210"/>
      <c r="Q2" s="210"/>
      <c r="R2" s="210"/>
      <c r="S2" s="210" t="s">
        <v>31</v>
      </c>
      <c r="T2" s="210"/>
      <c r="U2" s="210"/>
      <c r="V2" s="210"/>
      <c r="W2" s="210" t="s">
        <v>31</v>
      </c>
      <c r="X2" s="210"/>
    </row>
    <row r="3" spans="1:25">
      <c r="A3" s="9"/>
      <c r="C3" s="82">
        <v>37855</v>
      </c>
      <c r="E3" s="213" t="s">
        <v>24</v>
      </c>
      <c r="F3" s="213"/>
      <c r="G3" s="213" t="s">
        <v>28</v>
      </c>
      <c r="H3" s="213"/>
      <c r="I3" s="213" t="s">
        <v>68</v>
      </c>
      <c r="J3" s="213"/>
      <c r="K3" s="213" t="s">
        <v>33</v>
      </c>
      <c r="L3" s="213"/>
      <c r="M3" s="220" t="s">
        <v>106</v>
      </c>
      <c r="N3" s="220"/>
      <c r="O3" s="210" t="s">
        <v>60</v>
      </c>
      <c r="P3" s="210"/>
      <c r="Q3" s="210" t="s">
        <v>69</v>
      </c>
      <c r="R3" s="210"/>
      <c r="S3" s="210" t="s">
        <v>98</v>
      </c>
      <c r="T3" s="210"/>
      <c r="U3" s="210" t="s">
        <v>34</v>
      </c>
      <c r="V3" s="210"/>
      <c r="W3" s="210" t="s">
        <v>70</v>
      </c>
      <c r="X3" s="210"/>
    </row>
    <row r="4" spans="1:25">
      <c r="A4" s="9"/>
      <c r="C4" s="82">
        <v>38952</v>
      </c>
      <c r="E4" s="214" t="s">
        <v>107</v>
      </c>
      <c r="F4" s="214"/>
      <c r="G4" s="214">
        <v>43182</v>
      </c>
      <c r="H4" s="215"/>
      <c r="I4" s="214" t="s">
        <v>109</v>
      </c>
      <c r="J4" s="215"/>
      <c r="K4" s="214" t="s">
        <v>110</v>
      </c>
      <c r="L4" s="214"/>
      <c r="M4" s="223" t="s">
        <v>209</v>
      </c>
      <c r="N4" s="224"/>
      <c r="O4" s="216" t="s">
        <v>111</v>
      </c>
      <c r="P4" s="216"/>
      <c r="Q4" s="216">
        <v>43778</v>
      </c>
      <c r="R4" s="216"/>
      <c r="S4" s="216">
        <v>43779</v>
      </c>
      <c r="T4" s="216"/>
      <c r="U4" s="216">
        <v>43806</v>
      </c>
      <c r="V4" s="216"/>
      <c r="W4" s="216" t="s">
        <v>112</v>
      </c>
      <c r="X4" s="216"/>
    </row>
    <row r="5" spans="1:25" ht="52.8">
      <c r="B5" s="23" t="s">
        <v>29</v>
      </c>
      <c r="C5" s="17" t="s">
        <v>25</v>
      </c>
      <c r="D5" s="4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 s="43" customFormat="1">
      <c r="A6" s="22" t="s">
        <v>35</v>
      </c>
      <c r="B6" s="78" t="s">
        <v>55</v>
      </c>
      <c r="C6" s="36">
        <v>38122</v>
      </c>
      <c r="D6" s="79" t="s">
        <v>21</v>
      </c>
      <c r="E6" s="93" t="s">
        <v>35</v>
      </c>
      <c r="F6" s="100">
        <v>15</v>
      </c>
      <c r="G6" s="134" t="s">
        <v>35</v>
      </c>
      <c r="H6" s="134">
        <v>15</v>
      </c>
      <c r="I6" s="140" t="s">
        <v>35</v>
      </c>
      <c r="J6" s="140">
        <v>20</v>
      </c>
      <c r="K6" s="151" t="s">
        <v>35</v>
      </c>
      <c r="L6" s="151">
        <v>20</v>
      </c>
      <c r="M6" s="49" t="s">
        <v>35</v>
      </c>
      <c r="N6" s="49"/>
      <c r="O6" s="2"/>
      <c r="P6" s="2"/>
      <c r="Q6" s="2"/>
      <c r="R6" s="2"/>
      <c r="S6" s="2"/>
      <c r="T6" s="2"/>
      <c r="U6" s="2"/>
      <c r="V6" s="2"/>
      <c r="W6" s="2"/>
      <c r="X6" s="2"/>
      <c r="Y6" s="29">
        <f>SUM(F6:X6)</f>
        <v>70</v>
      </c>
    </row>
    <row r="7" spans="1:25" s="43" customFormat="1">
      <c r="A7" s="22" t="s">
        <v>115</v>
      </c>
      <c r="B7" s="78" t="s">
        <v>155</v>
      </c>
      <c r="C7" s="139">
        <v>37944</v>
      </c>
      <c r="D7" s="79" t="s">
        <v>149</v>
      </c>
      <c r="E7" s="93"/>
      <c r="F7" s="134"/>
      <c r="G7" s="134" t="s">
        <v>115</v>
      </c>
      <c r="H7" s="134">
        <v>12</v>
      </c>
      <c r="I7" s="140"/>
      <c r="J7" s="140"/>
      <c r="K7" s="151"/>
      <c r="L7" s="151"/>
      <c r="M7" s="49" t="s">
        <v>117</v>
      </c>
      <c r="N7" s="49"/>
      <c r="O7" s="2"/>
      <c r="P7" s="2"/>
      <c r="Q7" s="2"/>
      <c r="R7" s="2"/>
      <c r="S7" s="2"/>
      <c r="T7" s="2"/>
      <c r="U7" s="2"/>
      <c r="V7" s="2"/>
      <c r="W7" s="2"/>
      <c r="X7" s="2"/>
      <c r="Y7" s="29">
        <f t="shared" ref="Y7:Y8" si="0">SUM(F7:X7)</f>
        <v>12</v>
      </c>
    </row>
    <row r="8" spans="1:25" s="43" customFormat="1">
      <c r="A8" s="22" t="s">
        <v>117</v>
      </c>
      <c r="B8" s="78" t="s">
        <v>156</v>
      </c>
      <c r="C8" s="36">
        <v>37962</v>
      </c>
      <c r="D8" s="79" t="s">
        <v>42</v>
      </c>
      <c r="E8" s="93"/>
      <c r="F8" s="134"/>
      <c r="G8" s="134" t="s">
        <v>117</v>
      </c>
      <c r="H8" s="134">
        <v>11</v>
      </c>
      <c r="I8" s="140"/>
      <c r="J8" s="140"/>
      <c r="K8" s="151"/>
      <c r="L8" s="151"/>
      <c r="M8" s="49"/>
      <c r="N8" s="49"/>
      <c r="O8" s="2"/>
      <c r="P8" s="2"/>
      <c r="Q8" s="2"/>
      <c r="R8" s="2"/>
      <c r="S8" s="2"/>
      <c r="T8" s="2"/>
      <c r="U8" s="2"/>
      <c r="V8" s="2"/>
      <c r="W8" s="2"/>
      <c r="X8" s="2"/>
      <c r="Y8" s="29">
        <f t="shared" si="0"/>
        <v>11</v>
      </c>
    </row>
    <row r="9" spans="1:25" s="18" customFormat="1">
      <c r="A9" s="24"/>
      <c r="B9" s="15"/>
      <c r="C9" s="28"/>
      <c r="D9" s="79"/>
      <c r="E9" s="93"/>
      <c r="F9" s="100"/>
      <c r="G9" s="134"/>
      <c r="H9" s="134"/>
      <c r="I9" s="140"/>
      <c r="J9" s="140"/>
      <c r="K9" s="151"/>
      <c r="L9" s="151"/>
      <c r="M9" s="49"/>
      <c r="N9" s="49"/>
      <c r="O9" s="2"/>
      <c r="P9" s="2"/>
      <c r="Q9" s="2"/>
      <c r="R9" s="2"/>
      <c r="S9" s="2"/>
      <c r="T9" s="2"/>
      <c r="U9" s="2"/>
      <c r="V9" s="2"/>
      <c r="W9" s="2"/>
      <c r="X9" s="2"/>
      <c r="Y9" s="29"/>
    </row>
    <row r="10" spans="1:25" s="18" customFormat="1">
      <c r="A10" s="24"/>
      <c r="C10" s="25"/>
      <c r="D10" s="24" t="s">
        <v>3</v>
      </c>
      <c r="E10" s="93">
        <v>1</v>
      </c>
      <c r="F10" s="100"/>
      <c r="G10" s="134">
        <v>3</v>
      </c>
      <c r="H10" s="134"/>
      <c r="I10" s="140">
        <v>1</v>
      </c>
      <c r="J10" s="140"/>
      <c r="K10" s="151">
        <v>1</v>
      </c>
      <c r="L10" s="151"/>
      <c r="M10" s="49">
        <v>1</v>
      </c>
      <c r="N10" s="49"/>
      <c r="O10" s="2"/>
      <c r="P10" s="2"/>
      <c r="Q10" s="2"/>
      <c r="R10" s="2"/>
      <c r="S10" s="2"/>
      <c r="T10" s="2"/>
      <c r="U10" s="2"/>
      <c r="V10" s="2"/>
      <c r="W10" s="2"/>
      <c r="X10" s="2"/>
      <c r="Y10" s="29"/>
    </row>
    <row r="11" spans="1:25" s="18" customFormat="1">
      <c r="A11" s="26"/>
      <c r="C11" s="25"/>
      <c r="D11" s="24" t="s">
        <v>4</v>
      </c>
      <c r="E11" s="93">
        <v>3</v>
      </c>
      <c r="F11" s="100"/>
      <c r="G11" s="134">
        <v>3</v>
      </c>
      <c r="H11" s="134"/>
      <c r="I11" s="140">
        <v>4</v>
      </c>
      <c r="J11" s="140"/>
      <c r="K11" s="151">
        <v>4</v>
      </c>
      <c r="L11" s="151"/>
      <c r="M11" s="49">
        <v>7</v>
      </c>
      <c r="N11" s="49"/>
      <c r="O11" s="2"/>
      <c r="P11" s="2"/>
      <c r="Q11" s="2"/>
      <c r="R11" s="2"/>
      <c r="S11" s="2"/>
      <c r="T11" s="2"/>
      <c r="U11" s="2"/>
      <c r="V11" s="2"/>
      <c r="W11" s="2"/>
      <c r="X11" s="2"/>
      <c r="Y11" s="29"/>
    </row>
    <row r="12" spans="1:25">
      <c r="D12" s="27"/>
      <c r="E12" s="93"/>
      <c r="F12" s="100"/>
      <c r="G12" s="134"/>
      <c r="H12" s="134"/>
      <c r="I12" s="140"/>
      <c r="J12" s="140"/>
      <c r="K12" s="151"/>
      <c r="L12" s="151"/>
      <c r="M12" s="49"/>
      <c r="N12" s="49"/>
      <c r="Y12" s="29"/>
    </row>
    <row r="13" spans="1:25">
      <c r="I13" s="140"/>
      <c r="J13" s="140"/>
      <c r="K13" s="151"/>
      <c r="L13" s="151"/>
      <c r="M13" s="49"/>
      <c r="N13" s="49"/>
    </row>
    <row r="14" spans="1:25">
      <c r="C14" s="97"/>
      <c r="M14" s="49"/>
      <c r="N14" s="49"/>
    </row>
  </sheetData>
  <mergeCells count="40">
    <mergeCell ref="W3:X3"/>
    <mergeCell ref="K4:L4"/>
    <mergeCell ref="M4:N4"/>
    <mergeCell ref="O4:P4"/>
    <mergeCell ref="Q4:R4"/>
    <mergeCell ref="S4:T4"/>
    <mergeCell ref="U4:V4"/>
    <mergeCell ref="W4:X4"/>
    <mergeCell ref="M3:N3"/>
    <mergeCell ref="O3:P3"/>
    <mergeCell ref="Q3:R3"/>
    <mergeCell ref="S3:T3"/>
    <mergeCell ref="U3:V3"/>
    <mergeCell ref="K3:L3"/>
    <mergeCell ref="W1:X1"/>
    <mergeCell ref="K2:L2"/>
    <mergeCell ref="M2:N2"/>
    <mergeCell ref="O2:P2"/>
    <mergeCell ref="Q2:R2"/>
    <mergeCell ref="S2:T2"/>
    <mergeCell ref="U2:V2"/>
    <mergeCell ref="W2:X2"/>
    <mergeCell ref="M1:N1"/>
    <mergeCell ref="O1:P1"/>
    <mergeCell ref="Q1:R1"/>
    <mergeCell ref="S1:T1"/>
    <mergeCell ref="U1:V1"/>
    <mergeCell ref="K1:L1"/>
    <mergeCell ref="I2:J2"/>
    <mergeCell ref="G1:H1"/>
    <mergeCell ref="G2:H2"/>
    <mergeCell ref="I3:J3"/>
    <mergeCell ref="E4:F4"/>
    <mergeCell ref="E3:F3"/>
    <mergeCell ref="E2:F2"/>
    <mergeCell ref="E1:F1"/>
    <mergeCell ref="I4:J4"/>
    <mergeCell ref="G3:H3"/>
    <mergeCell ref="G4:H4"/>
    <mergeCell ref="I1:J1"/>
  </mergeCells>
  <phoneticPr fontId="2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5"/>
  <sheetViews>
    <sheetView workbookViewId="0">
      <pane xSplit="4" topLeftCell="N1" activePane="topRight" state="frozen"/>
      <selection pane="topRight" activeCell="O17" sqref="O17"/>
    </sheetView>
  </sheetViews>
  <sheetFormatPr defaultColWidth="9.33203125" defaultRowHeight="13.2"/>
  <cols>
    <col min="1" max="1" width="3.33203125" style="22" customWidth="1"/>
    <col min="2" max="2" width="18.77734375" style="9" customWidth="1"/>
    <col min="3" max="3" width="11.77734375" style="21" customWidth="1"/>
    <col min="4" max="4" width="22.77734375" style="9" customWidth="1"/>
    <col min="5" max="5" width="5.77734375" style="27" customWidth="1"/>
    <col min="6" max="6" width="5.77734375" style="8" customWidth="1"/>
    <col min="7" max="7" width="5.77734375" style="27" customWidth="1"/>
    <col min="8" max="12" width="5.77734375" style="8" customWidth="1"/>
    <col min="13" max="27" width="5.77734375" style="2" customWidth="1"/>
    <col min="28" max="16384" width="9.33203125" style="9"/>
  </cols>
  <sheetData>
    <row r="1" spans="1:27" ht="29.25" customHeight="1">
      <c r="A1" s="20" t="s">
        <v>15</v>
      </c>
      <c r="D1" s="16" t="s">
        <v>8</v>
      </c>
      <c r="E1" s="211" t="s">
        <v>23</v>
      </c>
      <c r="F1" s="211"/>
      <c r="G1" s="211" t="s">
        <v>27</v>
      </c>
      <c r="H1" s="211"/>
      <c r="I1" s="211" t="s">
        <v>37</v>
      </c>
      <c r="J1" s="211"/>
      <c r="K1" s="211" t="s">
        <v>102</v>
      </c>
      <c r="L1" s="211"/>
      <c r="M1" s="217" t="s">
        <v>44</v>
      </c>
      <c r="N1" s="217"/>
      <c r="O1" s="218" t="s">
        <v>56</v>
      </c>
      <c r="P1" s="218"/>
      <c r="Q1" s="212" t="s">
        <v>59</v>
      </c>
      <c r="R1" s="212"/>
      <c r="S1" s="212" t="s">
        <v>103</v>
      </c>
      <c r="T1" s="212"/>
      <c r="U1" s="212" t="s">
        <v>97</v>
      </c>
      <c r="V1" s="212"/>
      <c r="W1" s="212" t="s">
        <v>61</v>
      </c>
      <c r="X1" s="212"/>
      <c r="Y1" s="212" t="s">
        <v>67</v>
      </c>
      <c r="Z1" s="212"/>
    </row>
    <row r="2" spans="1:27" ht="13.5" customHeight="1">
      <c r="A2" s="9"/>
      <c r="D2" s="16"/>
      <c r="E2" s="211" t="s">
        <v>30</v>
      </c>
      <c r="F2" s="211"/>
      <c r="G2" s="213" t="s">
        <v>31</v>
      </c>
      <c r="H2" s="213"/>
      <c r="I2" s="213" t="s">
        <v>30</v>
      </c>
      <c r="J2" s="213"/>
      <c r="K2" s="213" t="s">
        <v>32</v>
      </c>
      <c r="L2" s="213"/>
      <c r="M2" s="219"/>
      <c r="N2" s="219"/>
      <c r="O2" s="220"/>
      <c r="P2" s="220"/>
      <c r="Q2" s="210" t="s">
        <v>31</v>
      </c>
      <c r="R2" s="210"/>
      <c r="S2" s="210"/>
      <c r="T2" s="210"/>
      <c r="U2" s="210" t="s">
        <v>31</v>
      </c>
      <c r="V2" s="210"/>
      <c r="W2" s="210"/>
      <c r="X2" s="210"/>
      <c r="Y2" s="210" t="s">
        <v>31</v>
      </c>
      <c r="Z2" s="210"/>
    </row>
    <row r="3" spans="1:27">
      <c r="A3" s="9"/>
      <c r="C3" s="82">
        <v>37855</v>
      </c>
      <c r="E3" s="213" t="s">
        <v>24</v>
      </c>
      <c r="F3" s="213"/>
      <c r="G3" s="213" t="s">
        <v>45</v>
      </c>
      <c r="H3" s="213"/>
      <c r="I3" s="213" t="s">
        <v>28</v>
      </c>
      <c r="J3" s="213"/>
      <c r="K3" s="213" t="s">
        <v>33</v>
      </c>
      <c r="L3" s="213"/>
      <c r="M3" s="219" t="s">
        <v>105</v>
      </c>
      <c r="N3" s="219"/>
      <c r="O3" s="220" t="s">
        <v>106</v>
      </c>
      <c r="P3" s="220"/>
      <c r="Q3" s="210" t="s">
        <v>60</v>
      </c>
      <c r="R3" s="210"/>
      <c r="S3" s="210" t="s">
        <v>69</v>
      </c>
      <c r="T3" s="210"/>
      <c r="U3" s="210" t="s">
        <v>98</v>
      </c>
      <c r="V3" s="210"/>
      <c r="W3" s="210" t="s">
        <v>34</v>
      </c>
      <c r="X3" s="210"/>
      <c r="Y3" s="210" t="s">
        <v>70</v>
      </c>
      <c r="Z3" s="210"/>
    </row>
    <row r="4" spans="1:27">
      <c r="A4" s="9"/>
      <c r="C4" s="82">
        <v>38952</v>
      </c>
      <c r="E4" s="214" t="s">
        <v>107</v>
      </c>
      <c r="F4" s="214"/>
      <c r="G4" s="214" t="s">
        <v>108</v>
      </c>
      <c r="H4" s="215"/>
      <c r="I4" s="214">
        <v>43182</v>
      </c>
      <c r="J4" s="215"/>
      <c r="K4" s="214" t="s">
        <v>110</v>
      </c>
      <c r="L4" s="214"/>
      <c r="M4" s="221">
        <v>43617</v>
      </c>
      <c r="N4" s="222"/>
      <c r="O4" s="223" t="s">
        <v>209</v>
      </c>
      <c r="P4" s="224"/>
      <c r="Q4" s="216" t="s">
        <v>111</v>
      </c>
      <c r="R4" s="216"/>
      <c r="S4" s="216">
        <v>43778</v>
      </c>
      <c r="T4" s="216"/>
      <c r="U4" s="216">
        <v>43779</v>
      </c>
      <c r="V4" s="216"/>
      <c r="W4" s="216">
        <v>43806</v>
      </c>
      <c r="X4" s="216"/>
      <c r="Y4" s="216" t="s">
        <v>112</v>
      </c>
      <c r="Z4" s="216"/>
    </row>
    <row r="5" spans="1:27" ht="52.8">
      <c r="B5" s="23" t="s">
        <v>53</v>
      </c>
      <c r="C5" s="17" t="s">
        <v>25</v>
      </c>
      <c r="D5" s="49" t="s">
        <v>26</v>
      </c>
      <c r="E5" s="53" t="s">
        <v>1</v>
      </c>
      <c r="F5" s="53" t="s">
        <v>2</v>
      </c>
      <c r="G5" s="53" t="s">
        <v>1</v>
      </c>
      <c r="H5" s="53" t="s">
        <v>2</v>
      </c>
      <c r="I5" s="53" t="s">
        <v>1</v>
      </c>
      <c r="J5" s="53" t="s">
        <v>2</v>
      </c>
      <c r="K5" s="53" t="s">
        <v>1</v>
      </c>
      <c r="L5" s="53" t="s">
        <v>2</v>
      </c>
      <c r="M5" s="64" t="s">
        <v>1</v>
      </c>
      <c r="N5" s="64" t="s">
        <v>2</v>
      </c>
      <c r="O5" s="65" t="s">
        <v>1</v>
      </c>
      <c r="P5" s="65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12" t="s">
        <v>0</v>
      </c>
    </row>
    <row r="6" spans="1:27" s="59" customFormat="1">
      <c r="A6" s="193" t="s">
        <v>35</v>
      </c>
      <c r="B6" s="59" t="s">
        <v>49</v>
      </c>
      <c r="C6" s="202">
        <v>37889</v>
      </c>
      <c r="D6" s="203" t="s">
        <v>42</v>
      </c>
      <c r="F6" s="172"/>
      <c r="G6" s="174" t="s">
        <v>117</v>
      </c>
      <c r="H6" s="175">
        <v>8</v>
      </c>
      <c r="I6" s="175" t="s">
        <v>35</v>
      </c>
      <c r="J6" s="175">
        <v>15</v>
      </c>
      <c r="K6" s="175" t="s">
        <v>35</v>
      </c>
      <c r="L6" s="175">
        <v>20</v>
      </c>
      <c r="M6" s="175" t="s">
        <v>35</v>
      </c>
      <c r="N6" s="175"/>
      <c r="O6" s="175" t="s">
        <v>35</v>
      </c>
      <c r="P6" s="175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>
        <f>SUM(F6:Z6)</f>
        <v>43</v>
      </c>
    </row>
    <row r="7" spans="1:27" s="27" customFormat="1">
      <c r="A7" s="41" t="s">
        <v>115</v>
      </c>
      <c r="B7" s="27" t="s">
        <v>64</v>
      </c>
      <c r="C7" s="186">
        <v>37879</v>
      </c>
      <c r="D7" s="35" t="s">
        <v>21</v>
      </c>
      <c r="E7" s="93" t="s">
        <v>115</v>
      </c>
      <c r="F7" s="168">
        <v>12</v>
      </c>
      <c r="G7" s="93"/>
      <c r="H7" s="168"/>
      <c r="I7" s="168" t="s">
        <v>115</v>
      </c>
      <c r="J7" s="168">
        <v>12</v>
      </c>
      <c r="K7" s="168" t="s">
        <v>117</v>
      </c>
      <c r="L7" s="168">
        <v>16</v>
      </c>
      <c r="M7" s="168" t="s">
        <v>115</v>
      </c>
      <c r="N7" s="168"/>
      <c r="O7" s="209" t="s">
        <v>211</v>
      </c>
      <c r="P7" s="208"/>
      <c r="Q7" s="8"/>
      <c r="R7" s="8"/>
      <c r="S7" s="8"/>
      <c r="T7" s="8"/>
      <c r="U7" s="8"/>
      <c r="V7" s="8"/>
      <c r="W7" s="8"/>
      <c r="X7" s="8"/>
      <c r="Y7" s="8"/>
      <c r="Z7" s="8"/>
      <c r="AA7" s="8">
        <f>SUM(F7:Z7)</f>
        <v>40</v>
      </c>
    </row>
    <row r="8" spans="1:27">
      <c r="A8" s="22" t="s">
        <v>117</v>
      </c>
      <c r="B8" s="31" t="s">
        <v>76</v>
      </c>
      <c r="C8" s="67"/>
      <c r="D8" s="31" t="s">
        <v>16</v>
      </c>
      <c r="G8" s="94" t="s">
        <v>121</v>
      </c>
      <c r="H8" s="101"/>
      <c r="I8" s="134" t="s">
        <v>117</v>
      </c>
      <c r="J8" s="134">
        <v>11</v>
      </c>
      <c r="K8" s="151" t="s">
        <v>117</v>
      </c>
      <c r="L8" s="151">
        <v>16</v>
      </c>
      <c r="M8" s="49"/>
      <c r="N8" s="49"/>
      <c r="O8" s="49"/>
      <c r="P8" s="49"/>
      <c r="AA8" s="2">
        <f>SUM(F8:Z8)</f>
        <v>27</v>
      </c>
    </row>
    <row r="9" spans="1:27" s="2" customFormat="1">
      <c r="A9" s="22" t="s">
        <v>142</v>
      </c>
      <c r="B9" s="78" t="s">
        <v>55</v>
      </c>
      <c r="C9" s="36">
        <v>38122</v>
      </c>
      <c r="D9" s="79" t="s">
        <v>21</v>
      </c>
      <c r="E9" s="93"/>
      <c r="F9" s="151"/>
      <c r="G9" s="93" t="s">
        <v>35</v>
      </c>
      <c r="H9" s="101">
        <v>12</v>
      </c>
      <c r="I9" s="134"/>
      <c r="J9" s="134"/>
      <c r="K9" s="151"/>
      <c r="L9" s="151"/>
      <c r="M9" s="49"/>
      <c r="N9" s="49"/>
      <c r="O9" s="49"/>
      <c r="P9" s="49"/>
      <c r="AA9" s="2">
        <f>SUM(F9:Z9)</f>
        <v>12</v>
      </c>
    </row>
    <row r="10" spans="1:27" s="2" customFormat="1">
      <c r="A10" s="22" t="s">
        <v>143</v>
      </c>
      <c r="B10" s="31" t="s">
        <v>157</v>
      </c>
      <c r="C10" s="36">
        <v>37941</v>
      </c>
      <c r="D10" s="31" t="s">
        <v>94</v>
      </c>
      <c r="E10" s="27"/>
      <c r="F10" s="8"/>
      <c r="G10" s="94"/>
      <c r="H10" s="134"/>
      <c r="I10" s="134" t="s">
        <v>117</v>
      </c>
      <c r="J10" s="134">
        <v>11</v>
      </c>
      <c r="K10" s="151"/>
      <c r="L10" s="151"/>
      <c r="M10" s="49"/>
      <c r="N10" s="49"/>
      <c r="O10" s="49"/>
      <c r="P10" s="49"/>
      <c r="AA10" s="2">
        <f>SUM(F10:Z10)</f>
        <v>11</v>
      </c>
    </row>
    <row r="11" spans="1:27">
      <c r="B11" s="78"/>
      <c r="C11" s="36"/>
      <c r="D11" s="79"/>
      <c r="E11" s="93"/>
      <c r="F11" s="101"/>
      <c r="G11" s="93"/>
      <c r="H11" s="101"/>
      <c r="I11" s="134"/>
      <c r="J11" s="134"/>
      <c r="K11" s="151"/>
      <c r="L11" s="151"/>
      <c r="M11" s="49"/>
      <c r="N11" s="49"/>
      <c r="O11" s="49"/>
      <c r="P11" s="49"/>
    </row>
    <row r="12" spans="1:27" s="18" customFormat="1">
      <c r="A12" s="24"/>
      <c r="C12" s="25"/>
      <c r="D12" s="24" t="s">
        <v>3</v>
      </c>
      <c r="E12" s="93">
        <v>1</v>
      </c>
      <c r="F12" s="99"/>
      <c r="G12" s="93">
        <v>3</v>
      </c>
      <c r="H12" s="101"/>
      <c r="I12" s="134">
        <v>4</v>
      </c>
      <c r="J12" s="134"/>
      <c r="K12" s="151">
        <v>3</v>
      </c>
      <c r="L12" s="151"/>
      <c r="M12" s="49">
        <v>2</v>
      </c>
      <c r="N12" s="49"/>
      <c r="O12" s="49">
        <v>2</v>
      </c>
      <c r="P12" s="4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18" customFormat="1">
      <c r="A13" s="26"/>
      <c r="C13" s="25"/>
      <c r="D13" s="24" t="s">
        <v>4</v>
      </c>
      <c r="E13" s="93">
        <v>3</v>
      </c>
      <c r="F13" s="99"/>
      <c r="G13" s="93">
        <v>5</v>
      </c>
      <c r="H13" s="101"/>
      <c r="I13" s="134">
        <v>4</v>
      </c>
      <c r="J13" s="134"/>
      <c r="K13" s="151">
        <v>5</v>
      </c>
      <c r="L13" s="151"/>
      <c r="M13" s="49">
        <v>2</v>
      </c>
      <c r="N13" s="49"/>
      <c r="O13" s="49">
        <v>7</v>
      </c>
      <c r="P13" s="4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2" customFormat="1">
      <c r="A14" s="22"/>
      <c r="B14" s="9"/>
      <c r="C14" s="21"/>
      <c r="D14" s="9"/>
      <c r="E14" s="93"/>
      <c r="F14" s="99"/>
      <c r="G14" s="93"/>
      <c r="H14" s="101"/>
      <c r="I14" s="134"/>
      <c r="J14" s="134"/>
      <c r="K14" s="151"/>
      <c r="L14" s="151"/>
      <c r="M14" s="49"/>
      <c r="N14" s="49"/>
      <c r="O14" s="49"/>
      <c r="P14" s="49"/>
    </row>
    <row r="15" spans="1:27" s="2" customFormat="1">
      <c r="A15" s="22"/>
      <c r="B15" s="30"/>
      <c r="C15" s="36"/>
      <c r="D15" s="66"/>
      <c r="E15" s="27"/>
      <c r="F15" s="8"/>
      <c r="G15" s="93"/>
      <c r="H15" s="101"/>
      <c r="I15" s="134"/>
      <c r="J15" s="134"/>
      <c r="K15" s="151"/>
      <c r="L15" s="151"/>
      <c r="O15" s="49"/>
      <c r="P15" s="49"/>
    </row>
  </sheetData>
  <sortState ref="B6:AC10">
    <sortCondition descending="1" ref="AA6:AA10"/>
  </sortState>
  <mergeCells count="44">
    <mergeCell ref="Y3:Z3"/>
    <mergeCell ref="M4:N4"/>
    <mergeCell ref="O4:P4"/>
    <mergeCell ref="Q4:R4"/>
    <mergeCell ref="S4:T4"/>
    <mergeCell ref="U4:V4"/>
    <mergeCell ref="W4:X4"/>
    <mergeCell ref="Y4:Z4"/>
    <mergeCell ref="M3:N3"/>
    <mergeCell ref="O3:P3"/>
    <mergeCell ref="Q3:R3"/>
    <mergeCell ref="S3:T3"/>
    <mergeCell ref="Y1:Z1"/>
    <mergeCell ref="M2:N2"/>
    <mergeCell ref="O2:P2"/>
    <mergeCell ref="Q2:R2"/>
    <mergeCell ref="S2:T2"/>
    <mergeCell ref="U2:V2"/>
    <mergeCell ref="W2:X2"/>
    <mergeCell ref="Y2:Z2"/>
    <mergeCell ref="M1:N1"/>
    <mergeCell ref="O1:P1"/>
    <mergeCell ref="I3:J3"/>
    <mergeCell ref="K4:L4"/>
    <mergeCell ref="G4:H4"/>
    <mergeCell ref="I4:J4"/>
    <mergeCell ref="W1:X1"/>
    <mergeCell ref="W3:X3"/>
    <mergeCell ref="E4:F4"/>
    <mergeCell ref="E3:F3"/>
    <mergeCell ref="E1:F1"/>
    <mergeCell ref="E2:F2"/>
    <mergeCell ref="U1:V1"/>
    <mergeCell ref="U3:V3"/>
    <mergeCell ref="K1:L1"/>
    <mergeCell ref="I1:J1"/>
    <mergeCell ref="G1:H1"/>
    <mergeCell ref="K2:L2"/>
    <mergeCell ref="K3:L3"/>
    <mergeCell ref="G2:H2"/>
    <mergeCell ref="I2:J2"/>
    <mergeCell ref="Q1:R1"/>
    <mergeCell ref="S1:T1"/>
    <mergeCell ref="G3:H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lány 32</vt:lpstr>
      <vt:lpstr>lány 37</vt:lpstr>
      <vt:lpstr>lány 42</vt:lpstr>
      <vt:lpstr>lány 46</vt:lpstr>
      <vt:lpstr>lány 50</vt:lpstr>
      <vt:lpstr>lány 55</vt:lpstr>
      <vt:lpstr>lány 60</vt:lpstr>
      <vt:lpstr>lány 65</vt:lpstr>
      <vt:lpstr>lány +65</vt:lpstr>
      <vt:lpstr>fiú 32</vt:lpstr>
      <vt:lpstr>fiú 37</vt:lpstr>
      <vt:lpstr>fiú 42</vt:lpstr>
      <vt:lpstr>fiú 47</vt:lpstr>
      <vt:lpstr>fiú 52</vt:lpstr>
      <vt:lpstr>fiú 57</vt:lpstr>
      <vt:lpstr>fiú 63</vt:lpstr>
      <vt:lpstr>fiú 69</vt:lpstr>
      <vt:lpstr>fiú +69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2004-10-03T11:04:29Z</cp:lastPrinted>
  <dcterms:created xsi:type="dcterms:W3CDTF">2003-03-16T13:41:38Z</dcterms:created>
  <dcterms:modified xsi:type="dcterms:W3CDTF">2019-09-06T08:29:08Z</dcterms:modified>
  <cp:category>kick-box</cp:category>
</cp:coreProperties>
</file>