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601" firstSheet="11" activeTab="12"/>
  </bookViews>
  <sheets>
    <sheet name="lány 32" sheetId="13127" r:id="rId1"/>
    <sheet name="lány 37" sheetId="13129" r:id="rId2"/>
    <sheet name="lány 42" sheetId="13121" r:id="rId3"/>
    <sheet name="lány 46" sheetId="13118" r:id="rId4"/>
    <sheet name="lány 50" sheetId="13116" r:id="rId5"/>
    <sheet name="lány 55" sheetId="2" r:id="rId6"/>
    <sheet name="lány 60" sheetId="13117" r:id="rId7"/>
    <sheet name="lány 65" sheetId="13120" r:id="rId8"/>
    <sheet name="lány +65" sheetId="13125" r:id="rId9"/>
    <sheet name="fiú 32" sheetId="13128" r:id="rId10"/>
    <sheet name="fiú 37" sheetId="13126" r:id="rId11"/>
    <sheet name="fiú 42" sheetId="26" r:id="rId12"/>
    <sheet name="fiú 47" sheetId="13112" r:id="rId13"/>
    <sheet name="fiú 52" sheetId="3892" r:id="rId14"/>
    <sheet name="fiú 57" sheetId="525" r:id="rId15"/>
    <sheet name="fiú 63" sheetId="13114" r:id="rId16"/>
    <sheet name="fiú 69" sheetId="4097" r:id="rId17"/>
    <sheet name="fiú +69" sheetId="12" r:id="rId18"/>
  </sheets>
  <calcPr calcId="125725"/>
</workbook>
</file>

<file path=xl/calcChain.xml><?xml version="1.0" encoding="utf-8"?>
<calcChain xmlns="http://schemas.openxmlformats.org/spreadsheetml/2006/main">
  <c r="W19" i="12"/>
  <c r="W18"/>
  <c r="W16"/>
  <c r="W17"/>
  <c r="AE13" i="4097"/>
  <c r="AE14"/>
  <c r="AE15"/>
  <c r="AE18" i="13114"/>
  <c r="AE19"/>
  <c r="AE20"/>
  <c r="AE21"/>
  <c r="AE22"/>
  <c r="AE23"/>
  <c r="AE19" i="525"/>
  <c r="AC19" i="3892"/>
  <c r="AC18"/>
  <c r="AC17"/>
  <c r="AC16"/>
  <c r="AC18" i="13112"/>
  <c r="AA17" i="26"/>
  <c r="AA16"/>
  <c r="AA15"/>
  <c r="W11" i="13125"/>
  <c r="Y12" i="13117"/>
  <c r="AC20" i="2"/>
  <c r="AC19"/>
  <c r="Y11" i="13118" l="1"/>
  <c r="AE17" i="13114"/>
  <c r="W15" i="12"/>
  <c r="AE11" i="4097"/>
  <c r="AE12"/>
  <c r="AC18" i="2"/>
  <c r="AA15" i="13116"/>
  <c r="Y9" i="13118" l="1"/>
  <c r="Y10"/>
  <c r="AC15" i="3892"/>
  <c r="AC15" i="13112"/>
  <c r="AC16"/>
  <c r="AC17"/>
  <c r="AC13" i="3892"/>
  <c r="AC14"/>
  <c r="AC17" i="2"/>
  <c r="W11" i="12"/>
  <c r="W12"/>
  <c r="W13"/>
  <c r="W14"/>
  <c r="AE10" i="4097"/>
  <c r="AE16" i="13114"/>
  <c r="AE18" i="525"/>
  <c r="AC14" i="13112"/>
  <c r="Y10" i="13117"/>
  <c r="Y11"/>
  <c r="AC15" i="2"/>
  <c r="AC16"/>
  <c r="AA14" i="13116"/>
  <c r="AA8"/>
  <c r="AA12"/>
  <c r="AA13"/>
  <c r="AE15" i="13114"/>
  <c r="AE17" i="525"/>
  <c r="AC12" i="3892" l="1"/>
  <c r="AC13" i="13112"/>
  <c r="AA13" i="26"/>
  <c r="AA14"/>
  <c r="Y14" i="13126"/>
  <c r="Y9" i="13117"/>
  <c r="AC8" i="3892"/>
  <c r="M6" i="13128"/>
  <c r="S6" i="13129"/>
  <c r="AC13" i="2"/>
  <c r="AC14"/>
  <c r="AA11" i="26"/>
  <c r="AA12"/>
  <c r="AE15" i="525"/>
  <c r="AE16"/>
  <c r="AE12" i="13114"/>
  <c r="AE13"/>
  <c r="AE14"/>
  <c r="W10" i="12"/>
  <c r="W8"/>
  <c r="W9"/>
  <c r="W7"/>
  <c r="W6"/>
  <c r="AE8" i="4097"/>
  <c r="AE9"/>
  <c r="AE9" i="13114"/>
  <c r="AE10" i="525"/>
  <c r="AC9" i="3892"/>
  <c r="AC10"/>
  <c r="Y9" i="13126"/>
  <c r="W10" i="13125"/>
  <c r="S7" i="13120"/>
  <c r="S8"/>
  <c r="AC9" i="2"/>
  <c r="AC7"/>
  <c r="AC8"/>
  <c r="AA9" i="13116"/>
  <c r="Y8" i="13118"/>
  <c r="S8" i="13129" l="1"/>
  <c r="S7"/>
  <c r="AE10" i="13114"/>
  <c r="AE11"/>
  <c r="AE8"/>
  <c r="AE8" i="525"/>
  <c r="AE11"/>
  <c r="AE9"/>
  <c r="AE12"/>
  <c r="AE13"/>
  <c r="AE14"/>
  <c r="AC7" i="13112"/>
  <c r="AC8"/>
  <c r="AC11"/>
  <c r="AC12"/>
  <c r="AA7" i="26"/>
  <c r="Y10" i="13126"/>
  <c r="Y11"/>
  <c r="Y12"/>
  <c r="Y7"/>
  <c r="Y13"/>
  <c r="W9" i="13125"/>
  <c r="W8"/>
  <c r="W6"/>
  <c r="Y7" i="13117"/>
  <c r="AC11" i="2"/>
  <c r="AC10"/>
  <c r="AA10" i="13116"/>
  <c r="AA11"/>
  <c r="S6" i="13121"/>
  <c r="S8"/>
  <c r="M7" i="13128"/>
  <c r="K6" i="13127"/>
  <c r="S7" i="13121"/>
  <c r="Y6" i="13118"/>
  <c r="Y7"/>
  <c r="AA7" i="13116"/>
  <c r="AA6"/>
  <c r="Y6" i="13117"/>
  <c r="Y8"/>
  <c r="S6" i="13120"/>
  <c r="W7" i="13125"/>
  <c r="Y6" i="13126"/>
  <c r="Y8"/>
  <c r="AA9" i="26"/>
  <c r="AA10"/>
  <c r="AA8"/>
  <c r="AA6"/>
  <c r="AC6" i="13112"/>
  <c r="AC10"/>
  <c r="AC9"/>
  <c r="AC11" i="3892"/>
  <c r="AC7"/>
  <c r="AC6"/>
  <c r="AE7" i="525"/>
  <c r="AE6"/>
  <c r="AE7" i="13114"/>
  <c r="AE6"/>
  <c r="AE7" i="4097"/>
  <c r="AE6"/>
  <c r="AC12" i="2"/>
  <c r="AC6"/>
</calcChain>
</file>

<file path=xl/sharedStrings.xml><?xml version="1.0" encoding="utf-8"?>
<sst xmlns="http://schemas.openxmlformats.org/spreadsheetml/2006/main" count="1912" uniqueCount="233">
  <si>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</si>
  <si>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</si>
  <si>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</si>
  <si>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</si>
  <si>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</si>
  <si>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</si>
  <si>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</si>
  <si>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</si>
  <si>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</si>
  <si>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</si>
  <si>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</si>
  <si>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</si>
  <si>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</si>
  <si>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</si>
  <si>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</si>
  <si>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</si>
  <si>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</si>
  <si>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</si>
  <si>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</si>
  <si>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</si>
  <si>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</si>
  <si>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</si>
  <si>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</si>
  <si>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</si>
  <si>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</si>
  <si>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</si>
  <si>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</si>
  <si>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</si>
  <si>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</si>
  <si>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65 kg</t>
  </si>
  <si>
    <t>"B" kat.</t>
  </si>
  <si>
    <t>"C" kat.</t>
  </si>
  <si>
    <t>"A" kat.</t>
  </si>
  <si>
    <t>Budapest</t>
  </si>
  <si>
    <t>Esztergom</t>
  </si>
  <si>
    <t>1.</t>
  </si>
  <si>
    <t>Szikora Levente</t>
  </si>
  <si>
    <t>Diák-bajnokság</t>
  </si>
  <si>
    <t>Baráth Albert Károly</t>
  </si>
  <si>
    <t>Zrínyi Miklós KBA</t>
  </si>
  <si>
    <t>Szabó Dániel</t>
  </si>
  <si>
    <t>Gyöngyösi Kevin</t>
  </si>
  <si>
    <t>Rácz Kickboxing</t>
  </si>
  <si>
    <t>Koledics Dávid</t>
  </si>
  <si>
    <t>UP OB</t>
  </si>
  <si>
    <t>Pozsony</t>
  </si>
  <si>
    <t>Jászai Orsolya</t>
  </si>
  <si>
    <t>Nyergesújfalu KBSE</t>
  </si>
  <si>
    <t>Controll SE Szombathely</t>
  </si>
  <si>
    <t>Korcsok Nikolett</t>
  </si>
  <si>
    <t>Östör Barnabás</t>
  </si>
  <si>
    <t>Dinamica SE</t>
  </si>
  <si>
    <t>Török Karola</t>
  </si>
  <si>
    <t>+65 kg</t>
  </si>
  <si>
    <t>Kovács Laura Fanni</t>
  </si>
  <si>
    <t>Nagy Ramóna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</si>
  <si>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</si>
  <si>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</si>
  <si>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</si>
  <si>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</si>
  <si>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</si>
  <si>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</si>
  <si>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</si>
  <si>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</si>
  <si>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Pataki Klaudia</t>
  </si>
  <si>
    <t>Austrian Classics</t>
  </si>
  <si>
    <t>ASVÖ Junior Challenge</t>
  </si>
  <si>
    <t>Croatia Open</t>
  </si>
  <si>
    <t>Innsbruck</t>
  </si>
  <si>
    <t>Zágráb</t>
  </si>
  <si>
    <t>Mattersburg</t>
  </si>
  <si>
    <t>Nagy Tamás</t>
  </si>
  <si>
    <t>Erdei Benjámin</t>
  </si>
  <si>
    <t>Kánai Kristóf</t>
  </si>
  <si>
    <t>Simon Dávid</t>
  </si>
  <si>
    <t>Varga Viktória</t>
  </si>
  <si>
    <t>Kertész Lili</t>
  </si>
  <si>
    <t>HED-LAND SSE</t>
  </si>
  <si>
    <t>Harcklub HRSE</t>
  </si>
  <si>
    <t>Kolozsvári Enikő</t>
  </si>
  <si>
    <t>Pálfalvi Panni</t>
  </si>
  <si>
    <t>Békéscsabai LTP SE</t>
  </si>
  <si>
    <t>Gazsó Ákos</t>
  </si>
  <si>
    <t>Makkai Anna Janka</t>
  </si>
  <si>
    <t>Bagi Nimród</t>
  </si>
  <si>
    <t>Pataki Barnabás</t>
  </si>
  <si>
    <t>Ábrahám Zoltán</t>
  </si>
  <si>
    <t>Solymosi Norbert</t>
  </si>
  <si>
    <t>Kozma Levente</t>
  </si>
  <si>
    <t>Németi Zsófia</t>
  </si>
  <si>
    <t>Mészáros Bence</t>
  </si>
  <si>
    <t>Vilhelm Zalán</t>
  </si>
  <si>
    <t>Tímár Boglárka</t>
  </si>
  <si>
    <t>Debreceni Bázis SKE</t>
  </si>
  <si>
    <t>Németi Bálint</t>
  </si>
  <si>
    <t>Demeter Gergő</t>
  </si>
  <si>
    <t>Kutina Open</t>
  </si>
  <si>
    <t>Kutina</t>
  </si>
  <si>
    <t>Koskócsák Márk Mihály</t>
  </si>
  <si>
    <t>Gönczi Máté</t>
  </si>
  <si>
    <t>I. Nádudvari Gasztro Kupa</t>
  </si>
  <si>
    <t>Magyar Világkupa</t>
  </si>
  <si>
    <t>Nádudvar</t>
  </si>
  <si>
    <t>Dorog</t>
  </si>
  <si>
    <t>Győr</t>
  </si>
  <si>
    <t>2019.02.08-10</t>
  </si>
  <si>
    <t>2019.02.15-17</t>
  </si>
  <si>
    <t>2019.04.12-14</t>
  </si>
  <si>
    <t>2019.05.16-19</t>
  </si>
  <si>
    <t>2019.10.04-05</t>
  </si>
  <si>
    <t>2019.12.13-14</t>
  </si>
  <si>
    <t>37 kg</t>
  </si>
  <si>
    <t>Kustánczi Dáriusz Leopárd</t>
  </si>
  <si>
    <t>2.</t>
  </si>
  <si>
    <t>Hammer Máté</t>
  </si>
  <si>
    <t>3.</t>
  </si>
  <si>
    <t>Tarcsi Gergő</t>
  </si>
  <si>
    <t>Németh Kristóf</t>
  </si>
  <si>
    <t>9-16.</t>
  </si>
  <si>
    <t>5-8.</t>
  </si>
  <si>
    <t>Bullakaj Alexander</t>
  </si>
  <si>
    <t>Agrobio Classic KBC</t>
  </si>
  <si>
    <t>Zsolnai Laura</t>
  </si>
  <si>
    <t>Müncz Kata</t>
  </si>
  <si>
    <t>Rajos Léna</t>
  </si>
  <si>
    <t>younger cadet</t>
  </si>
  <si>
    <t>Zenkó Csilla</t>
  </si>
  <si>
    <t>Nagy Lilla</t>
  </si>
  <si>
    <t>Kis Réka</t>
  </si>
  <si>
    <t>Csepeli SzSE</t>
  </si>
  <si>
    <t>32 kg</t>
  </si>
  <si>
    <t>Kissebesi Vilmos</t>
  </si>
  <si>
    <t>Makkai Olivér</t>
  </si>
  <si>
    <t>Tóth Dénes</t>
  </si>
  <si>
    <t>Gombás Zsombor</t>
  </si>
  <si>
    <t>Trauninger Zalán</t>
  </si>
  <si>
    <t>Szigetszentmiklósi KBSE</t>
  </si>
  <si>
    <t>Soltvadkerti Dániel</t>
  </si>
  <si>
    <t>Szabó Zétény</t>
  </si>
  <si>
    <t>Baráth Patrik</t>
  </si>
  <si>
    <t>4.</t>
  </si>
  <si>
    <t>5.</t>
  </si>
  <si>
    <t>Homok Ádám</t>
  </si>
  <si>
    <t>Balogh Krisztián</t>
  </si>
  <si>
    <t>Szabó Márk Dominik</t>
  </si>
  <si>
    <t>Molisz Zoltán</t>
  </si>
  <si>
    <t>Kóbori Kovács Sándor</t>
  </si>
  <si>
    <t>Dragon SC</t>
  </si>
  <si>
    <t>Olsák Benjámin</t>
  </si>
  <si>
    <t>Mészáros Fülöp</t>
  </si>
  <si>
    <t>Bárdos Inez</t>
  </si>
  <si>
    <t>Gombás Alexandra</t>
  </si>
  <si>
    <t>Hideg Barbara</t>
  </si>
  <si>
    <t>Szögi Nóra</t>
  </si>
  <si>
    <t>Darányi Csenge</t>
  </si>
  <si>
    <t>Engi Martina</t>
  </si>
  <si>
    <t>Harmónia VSzSE</t>
  </si>
  <si>
    <t>Darázsi Málna</t>
  </si>
  <si>
    <t>Pálfi Viktória Dóra</t>
  </si>
  <si>
    <t>6.</t>
  </si>
  <si>
    <t>7.</t>
  </si>
  <si>
    <t>Szijj Gábor</t>
  </si>
  <si>
    <t>Kalmár Félix</t>
  </si>
  <si>
    <t>Szegedi Tamás</t>
  </si>
  <si>
    <t>Szikora Gellért</t>
  </si>
  <si>
    <t>Szegedi Küzdősport SE</t>
  </si>
  <si>
    <t>Bogos Botond</t>
  </si>
  <si>
    <t>Boros Dominik</t>
  </si>
  <si>
    <t>Prajda Szonja</t>
  </si>
  <si>
    <t>Tóth Anna</t>
  </si>
  <si>
    <t>Horváth Szabolcs</t>
  </si>
  <si>
    <t>Dóka Zalán</t>
  </si>
  <si>
    <t>Nagy Míra</t>
  </si>
  <si>
    <t>Juhász Kevend</t>
  </si>
  <si>
    <t>Gazsó Ármin</t>
  </si>
  <si>
    <t>Nádasdi-Vad Tamás</t>
  </si>
  <si>
    <t>Papp Huba</t>
  </si>
  <si>
    <t>Prikler Márk</t>
  </si>
  <si>
    <t>4Fight KBSzSE</t>
  </si>
  <si>
    <t>Lobitz Andor</t>
  </si>
  <si>
    <t>Németh Éva Anita</t>
  </si>
  <si>
    <t>Plajos Dominika</t>
  </si>
  <si>
    <t>Gönczi Team</t>
  </si>
  <si>
    <t>Cifra Diána</t>
  </si>
  <si>
    <t>Deák Petra</t>
  </si>
  <si>
    <t>Fontana KBSE</t>
  </si>
  <si>
    <t>Zenkó László</t>
  </si>
  <si>
    <t>Radócz András</t>
  </si>
  <si>
    <t>Supreme Fight</t>
  </si>
  <si>
    <t>Bogár Dávid</t>
  </si>
  <si>
    <t>Papp Dániel</t>
  </si>
  <si>
    <t>Soróczki Csaba</t>
  </si>
  <si>
    <t>Eszenyi Zsolt</t>
  </si>
  <si>
    <t>Dittrich Martin Zoltán</t>
  </si>
  <si>
    <t>junior</t>
  </si>
  <si>
    <t>Kalmár Levente</t>
  </si>
  <si>
    <t>Solymosi Bence</t>
  </si>
  <si>
    <t>Wallandt Gergő</t>
  </si>
  <si>
    <t>Karai Zétény</t>
  </si>
  <si>
    <t>Lévai-Hangyássy Botond</t>
  </si>
  <si>
    <t>Bujalka István Benedek</t>
  </si>
  <si>
    <t>Lakosi Márton</t>
  </si>
  <si>
    <t>Pap Nikola</t>
  </si>
  <si>
    <t>East Centrum VSzSE</t>
  </si>
  <si>
    <t>Szatmári Bianka Barbara</t>
  </si>
  <si>
    <t>2019.08.26-31</t>
  </si>
  <si>
    <t>17-32.</t>
  </si>
  <si>
    <t>8.</t>
  </si>
  <si>
    <t>Tóth Enikő Tekla</t>
  </si>
  <si>
    <t>Beremend Sport Kft.</t>
  </si>
  <si>
    <t>II. Nádudvari Gasztro Kupa</t>
  </si>
  <si>
    <t>Imre Cintia Melani</t>
  </si>
  <si>
    <t>Magyar Harcos SE</t>
  </si>
  <si>
    <t>Óré Soma</t>
  </si>
  <si>
    <t>Nagy Bálint Attila</t>
  </si>
  <si>
    <t>Szeri Botond</t>
  </si>
  <si>
    <t>Contact KTHE Orosháza</t>
  </si>
  <si>
    <t>Cseh Márton</t>
  </si>
  <si>
    <t>Bartha Kristóf</t>
  </si>
  <si>
    <t>Kiss Patrik</t>
  </si>
  <si>
    <t>Szombathy Gergő</t>
  </si>
  <si>
    <t>Gábor Team</t>
  </si>
  <si>
    <t>André Sándor</t>
  </si>
  <si>
    <t>Bence Milán</t>
  </si>
  <si>
    <t>Tiszatenyő</t>
  </si>
  <si>
    <t>Szabó Martin</t>
  </si>
  <si>
    <t>Barátság SE</t>
  </si>
  <si>
    <t>Török Máté</t>
  </si>
  <si>
    <t>Debreceni Papp László SE</t>
  </si>
  <si>
    <t>Lázár Erik</t>
  </si>
  <si>
    <t>Túrkevei VSE</t>
  </si>
  <si>
    <t>Kerékgyártó Péter</t>
  </si>
  <si>
    <t>Sólyom SC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</si>
</sst>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2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46" applyFont="1" applyBorder="1"/>
    <xf numFmtId="0" fontId="2" fillId="0" borderId="0" xfId="0" applyFont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6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2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14" fontId="1" fillId="0" borderId="0" xfId="42" applyNumberFormat="1" applyFont="1" applyFill="1" applyAlignment="1">
      <alignment horizontal="center"/>
    </xf>
    <xf numFmtId="0" fontId="24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6" applyFont="1" applyFill="1" applyBorder="1"/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4" applyFont="1" applyFill="1"/>
    <xf numFmtId="0" fontId="2" fillId="0" borderId="0" xfId="0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3" applyFont="1" applyFill="1" applyAlignment="1">
      <alignment horizontal="left"/>
    </xf>
    <xf numFmtId="14" fontId="1" fillId="0" borderId="0" xfId="52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27" fillId="0" borderId="0" xfId="46" applyFont="1" applyBorder="1"/>
    <xf numFmtId="14" fontId="27" fillId="0" borderId="0" xfId="42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1" fillId="0" borderId="0" xfId="46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14" fontId="1" fillId="23" borderId="0" xfId="0" applyNumberFormat="1" applyFont="1" applyFill="1" applyAlignment="1">
      <alignment horizontal="center"/>
    </xf>
    <xf numFmtId="0" fontId="2" fillId="0" borderId="0" xfId="40" applyFont="1"/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0" fontId="2" fillId="0" borderId="0" xfId="41" applyFont="1" applyFill="1" applyBorder="1"/>
    <xf numFmtId="0" fontId="29" fillId="0" borderId="0" xfId="0" applyFont="1" applyFill="1"/>
    <xf numFmtId="0" fontId="2" fillId="0" borderId="0" xfId="46" applyFont="1" applyFill="1" applyBorder="1"/>
    <xf numFmtId="0" fontId="2" fillId="0" borderId="0" xfId="44" applyFont="1" applyFill="1"/>
    <xf numFmtId="14" fontId="30" fillId="0" borderId="0" xfId="42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 wrapText="1"/>
    </xf>
    <xf numFmtId="0" fontId="29" fillId="0" borderId="0" xfId="38" applyFont="1" applyFill="1" applyBorder="1"/>
    <xf numFmtId="14" fontId="1" fillId="0" borderId="0" xfId="54" applyNumberFormat="1" applyFont="1" applyFill="1" applyBorder="1" applyAlignment="1">
      <alignment horizontal="center"/>
    </xf>
    <xf numFmtId="14" fontId="1" fillId="0" borderId="0" xfId="52" applyNumberFormat="1" applyFont="1" applyAlignment="1">
      <alignment horizontal="center" vertical="top" wrapText="1"/>
    </xf>
    <xf numFmtId="0" fontId="1" fillId="0" borderId="0" xfId="4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Fill="1" applyBorder="1"/>
    <xf numFmtId="14" fontId="1" fillId="0" borderId="0" xfId="55" applyNumberFormat="1" applyFont="1" applyFill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/>
    <xf numFmtId="14" fontId="33" fillId="0" borderId="0" xfId="56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4" fontId="33" fillId="0" borderId="0" xfId="57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40" applyFont="1"/>
    <xf numFmtId="14" fontId="2" fillId="0" borderId="0" xfId="0" applyNumberFormat="1" applyFont="1" applyFill="1" applyAlignment="1">
      <alignment horizontal="center"/>
    </xf>
    <xf numFmtId="0" fontId="33" fillId="0" borderId="0" xfId="39" applyFont="1" applyFill="1" applyAlignment="1">
      <alignment horizontal="left"/>
    </xf>
    <xf numFmtId="0" fontId="33" fillId="0" borderId="0" xfId="39" applyFont="1" applyFill="1" applyBorder="1"/>
    <xf numFmtId="0" fontId="3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53" applyNumberFormat="1" applyFont="1" applyFill="1" applyBorder="1" applyAlignment="1">
      <alignment horizontal="center"/>
    </xf>
    <xf numFmtId="14" fontId="1" fillId="0" borderId="0" xfId="42" applyNumberFormat="1" applyFont="1" applyAlignment="1">
      <alignment horizontal="center"/>
    </xf>
    <xf numFmtId="14" fontId="1" fillId="0" borderId="0" xfId="45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39" applyFont="1" applyFill="1" applyAlignment="1">
      <alignment horizontal="left"/>
    </xf>
    <xf numFmtId="0" fontId="2" fillId="0" borderId="0" xfId="39" applyFont="1" applyFill="1" applyBorder="1"/>
    <xf numFmtId="0" fontId="34" fillId="0" borderId="0" xfId="0" applyFont="1" applyFill="1"/>
    <xf numFmtId="14" fontId="1" fillId="23" borderId="0" xfId="0" applyNumberFormat="1" applyFont="1" applyFill="1" applyAlignment="1">
      <alignment horizontal="center" wrapText="1"/>
    </xf>
    <xf numFmtId="0" fontId="29" fillId="0" borderId="0" xfId="38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Fill="1" applyAlignment="1">
      <alignment horizontal="left"/>
    </xf>
    <xf numFmtId="14" fontId="35" fillId="0" borderId="0" xfId="0" applyNumberFormat="1" applyFont="1" applyFill="1" applyAlignment="1">
      <alignment horizontal="center"/>
    </xf>
    <xf numFmtId="0" fontId="35" fillId="0" borderId="0" xfId="44" applyFont="1" applyFill="1"/>
    <xf numFmtId="4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Border="1"/>
    <xf numFmtId="0" fontId="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right"/>
    </xf>
    <xf numFmtId="14" fontId="27" fillId="0" borderId="0" xfId="52" applyNumberFormat="1" applyFont="1" applyFill="1" applyAlignment="1">
      <alignment horizontal="center" vertical="top" wrapText="1"/>
    </xf>
    <xf numFmtId="0" fontId="1" fillId="0" borderId="0" xfId="40" applyFont="1" applyFill="1"/>
    <xf numFmtId="0" fontId="33" fillId="0" borderId="0" xfId="0" applyFont="1" applyFill="1" applyAlignment="1">
      <alignment horizontal="right"/>
    </xf>
    <xf numFmtId="0" fontId="27" fillId="0" borderId="0" xfId="40" applyFont="1" applyFill="1"/>
    <xf numFmtId="14" fontId="1" fillId="0" borderId="0" xfId="58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/>
    </xf>
    <xf numFmtId="0" fontId="2" fillId="0" borderId="0" xfId="40" applyFont="1" applyFill="1"/>
    <xf numFmtId="0" fontId="1" fillId="0" borderId="0" xfId="45" applyFont="1" applyFill="1" applyBorder="1"/>
    <xf numFmtId="0" fontId="27" fillId="0" borderId="0" xfId="41" applyFont="1" applyFill="1" applyBorder="1"/>
    <xf numFmtId="0" fontId="2" fillId="0" borderId="0" xfId="38" applyFont="1" applyFill="1" applyBorder="1"/>
    <xf numFmtId="14" fontId="27" fillId="0" borderId="0" xfId="54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43" applyFont="1" applyFill="1" applyAlignment="1">
      <alignment horizontal="left"/>
    </xf>
    <xf numFmtId="164" fontId="27" fillId="0" borderId="0" xfId="0" applyNumberFormat="1" applyFont="1" applyFill="1" applyAlignment="1">
      <alignment horizontal="center"/>
    </xf>
    <xf numFmtId="0" fontId="27" fillId="0" borderId="0" xfId="44" applyFont="1" applyFill="1"/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7" fillId="0" borderId="0" xfId="42" applyNumberFormat="1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/>
    </xf>
    <xf numFmtId="14" fontId="27" fillId="0" borderId="0" xfId="59" applyNumberFormat="1" applyFont="1" applyAlignment="1">
      <alignment horizontal="center"/>
    </xf>
    <xf numFmtId="14" fontId="27" fillId="0" borderId="0" xfId="40" applyNumberFormat="1" applyFont="1" applyFill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24" borderId="0" xfId="0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14" fontId="1" fillId="0" borderId="0" xfId="57" applyNumberFormat="1" applyFont="1" applyFill="1" applyAlignment="1">
      <alignment horizontal="center"/>
    </xf>
    <xf numFmtId="14" fontId="2" fillId="0" borderId="0" xfId="57" applyNumberFormat="1" applyFont="1" applyFill="1" applyAlignment="1">
      <alignment horizontal="center"/>
    </xf>
    <xf numFmtId="14" fontId="1" fillId="23" borderId="0" xfId="57" applyNumberFormat="1" applyFont="1" applyFill="1" applyAlignment="1">
      <alignment horizontal="center"/>
    </xf>
    <xf numFmtId="14" fontId="2" fillId="0" borderId="0" xfId="58" applyNumberFormat="1" applyFont="1" applyFill="1" applyAlignment="1">
      <alignment horizontal="center"/>
    </xf>
    <xf numFmtId="0" fontId="34" fillId="0" borderId="0" xfId="40" applyFont="1" applyFill="1"/>
    <xf numFmtId="0" fontId="34" fillId="0" borderId="0" xfId="45" applyFont="1" applyFill="1" applyBorder="1"/>
    <xf numFmtId="0" fontId="34" fillId="0" borderId="0" xfId="44" applyFont="1" applyFill="1"/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4" fontId="26" fillId="26" borderId="0" xfId="0" applyNumberFormat="1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1" builtinId="11" customBuiltin="1"/>
    <cellStyle name="Hivatkozott cella" xfId="35" builtinId="24" customBuiltin="1"/>
    <cellStyle name="Jegyzet" xfId="4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8" builtinId="21" customBuiltin="1"/>
    <cellStyle name="Magyarázó szöveg" xfId="28" builtinId="53" customBuiltin="1"/>
    <cellStyle name="Normál" xfId="0" builtinId="0"/>
    <cellStyle name="Normál_felnőtt low-kick OB" xfId="37"/>
    <cellStyle name="Normál_férfi 81" xfId="38"/>
    <cellStyle name="Normál_fiú +32" xfId="58"/>
    <cellStyle name="Normál_fiú 25" xfId="57"/>
    <cellStyle name="Normál_fiú 28" xfId="56"/>
    <cellStyle name="Normál_fiú 28 kg" xfId="55"/>
    <cellStyle name="Normál_fiú 32" xfId="39"/>
    <cellStyle name="Normál_fiú 32 kg" xfId="52"/>
    <cellStyle name="Normál_fiú 37" xfId="40"/>
    <cellStyle name="Normál_fiú 37_1" xfId="53"/>
    <cellStyle name="Normál_fiú 42" xfId="41"/>
    <cellStyle name="Normál_fiú 47" xfId="54"/>
    <cellStyle name="Normál_lány 42" xfId="42"/>
    <cellStyle name="Normál_lány 42_1" xfId="43"/>
    <cellStyle name="Normál_lány 46" xfId="44"/>
    <cellStyle name="Normál_lány 47" xfId="45"/>
    <cellStyle name="Normál_lány 50" xfId="46"/>
    <cellStyle name="Normál_Újkígyós" xfId="59"/>
    <cellStyle name="Összesen" xfId="5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9" sqref="B19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11" width="5.77734375" style="2" customWidth="1"/>
    <col min="12" max="16384" width="9.33203125" style="9"/>
  </cols>
  <sheetData>
    <row r="1" spans="1:12" ht="30" customHeight="1">
      <c r="A1" s="20" t="s">
        <v>15</v>
      </c>
      <c r="D1" s="16" t="s">
        <v>8</v>
      </c>
      <c r="E1" s="218" t="s">
        <v>27</v>
      </c>
      <c r="F1" s="218"/>
      <c r="G1" s="219" t="s">
        <v>61</v>
      </c>
      <c r="H1" s="219"/>
      <c r="I1" s="219" t="s">
        <v>67</v>
      </c>
      <c r="J1" s="219"/>
    </row>
    <row r="2" spans="1:12" ht="13.5" customHeight="1">
      <c r="A2" s="9"/>
      <c r="D2" s="16"/>
      <c r="E2" s="216" t="s">
        <v>31</v>
      </c>
      <c r="F2" s="216"/>
      <c r="G2" s="217"/>
      <c r="H2" s="217"/>
      <c r="I2" s="217" t="s">
        <v>31</v>
      </c>
      <c r="J2" s="217"/>
    </row>
    <row r="3" spans="1:12">
      <c r="A3" s="9"/>
      <c r="C3" s="82">
        <v>37855</v>
      </c>
      <c r="E3" s="216" t="s">
        <v>45</v>
      </c>
      <c r="F3" s="216"/>
      <c r="G3" s="217" t="s">
        <v>34</v>
      </c>
      <c r="H3" s="217"/>
      <c r="I3" s="217" t="s">
        <v>69</v>
      </c>
      <c r="J3" s="217"/>
    </row>
    <row r="4" spans="1:12">
      <c r="A4" s="9"/>
      <c r="C4" s="82">
        <v>38952</v>
      </c>
      <c r="E4" s="220" t="s">
        <v>106</v>
      </c>
      <c r="F4" s="221"/>
      <c r="G4" s="222">
        <v>43806</v>
      </c>
      <c r="H4" s="222"/>
      <c r="I4" s="222" t="s">
        <v>110</v>
      </c>
      <c r="J4" s="222"/>
    </row>
    <row r="5" spans="1:12" ht="52.8">
      <c r="B5" s="23" t="s">
        <v>130</v>
      </c>
      <c r="C5" s="13" t="s">
        <v>25</v>
      </c>
      <c r="D5" s="13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12" t="s">
        <v>0</v>
      </c>
    </row>
    <row r="6" spans="1:12" s="106" customFormat="1">
      <c r="A6" s="102" t="s">
        <v>35</v>
      </c>
      <c r="B6" s="106" t="s">
        <v>126</v>
      </c>
      <c r="C6" s="114">
        <v>39478</v>
      </c>
      <c r="D6" s="106" t="s">
        <v>58</v>
      </c>
      <c r="E6" s="104" t="s">
        <v>113</v>
      </c>
      <c r="F6" s="103">
        <v>9</v>
      </c>
      <c r="G6" s="105"/>
      <c r="H6" s="105"/>
      <c r="I6" s="105"/>
      <c r="J6" s="105"/>
      <c r="K6" s="105">
        <f>SUM(E6:J6)</f>
        <v>9</v>
      </c>
      <c r="L6" s="106" t="s">
        <v>125</v>
      </c>
    </row>
    <row r="7" spans="1:12" s="60" customFormat="1">
      <c r="A7" s="56"/>
      <c r="B7" s="57"/>
      <c r="C7" s="58"/>
      <c r="D7" s="59"/>
      <c r="E7" s="93"/>
      <c r="F7" s="101"/>
      <c r="G7" s="2"/>
      <c r="H7" s="2"/>
      <c r="I7" s="2"/>
      <c r="J7" s="2"/>
      <c r="K7" s="29"/>
    </row>
    <row r="8" spans="1:12" s="18" customFormat="1">
      <c r="A8" s="44"/>
      <c r="B8" s="31"/>
      <c r="C8" s="31"/>
      <c r="D8" s="44" t="s">
        <v>3</v>
      </c>
      <c r="E8" s="93">
        <v>1</v>
      </c>
      <c r="F8" s="101"/>
      <c r="G8" s="2"/>
      <c r="H8" s="2"/>
      <c r="I8" s="2"/>
      <c r="J8" s="2"/>
      <c r="K8" s="29"/>
    </row>
    <row r="9" spans="1:12" s="18" customFormat="1">
      <c r="A9" s="62"/>
      <c r="B9" s="31"/>
      <c r="C9" s="31"/>
      <c r="D9" s="44" t="s">
        <v>4</v>
      </c>
      <c r="E9" s="93">
        <v>3</v>
      </c>
      <c r="F9" s="101"/>
      <c r="G9" s="2"/>
      <c r="H9" s="2"/>
      <c r="I9" s="2"/>
      <c r="J9" s="2"/>
      <c r="K9" s="29"/>
    </row>
    <row r="10" spans="1:12" s="2" customFormat="1">
      <c r="A10" s="44"/>
      <c r="B10" s="31"/>
      <c r="C10" s="31"/>
      <c r="D10" s="31"/>
      <c r="E10" s="93"/>
      <c r="F10" s="101"/>
      <c r="K10" s="29"/>
    </row>
    <row r="11" spans="1:12" s="2" customFormat="1">
      <c r="A11" s="44"/>
      <c r="B11" s="35"/>
      <c r="C11" s="83"/>
      <c r="D11" s="35"/>
      <c r="E11" s="27"/>
      <c r="F11" s="8"/>
    </row>
    <row r="12" spans="1:12" s="2" customFormat="1">
      <c r="A12" s="22"/>
      <c r="B12" s="9"/>
      <c r="C12" s="9"/>
      <c r="D12" s="9"/>
      <c r="E12" s="27"/>
      <c r="F12" s="8"/>
    </row>
    <row r="13" spans="1:12" s="2" customFormat="1">
      <c r="A13" s="22"/>
      <c r="B13" s="9"/>
      <c r="C13" s="9"/>
      <c r="D13" s="9"/>
      <c r="E13" s="27"/>
      <c r="F13" s="8"/>
    </row>
    <row r="14" spans="1:12" s="2" customFormat="1">
      <c r="A14" s="22"/>
      <c r="B14" s="9"/>
      <c r="C14" s="9"/>
      <c r="D14" s="9"/>
      <c r="E14" s="27"/>
      <c r="F14" s="8"/>
    </row>
    <row r="15" spans="1:12" s="2" customFormat="1">
      <c r="A15" s="22"/>
      <c r="B15" s="9"/>
      <c r="C15" s="9"/>
      <c r="D15" s="9"/>
      <c r="E15" s="27"/>
      <c r="F15" s="8"/>
    </row>
    <row r="16" spans="1:12" s="2" customFormat="1">
      <c r="A16" s="22"/>
      <c r="B16" s="9"/>
      <c r="C16" s="9"/>
      <c r="D16" s="9"/>
      <c r="E16" s="27"/>
      <c r="F16" s="8"/>
    </row>
    <row r="17" spans="1:6" s="2" customFormat="1">
      <c r="A17" s="22"/>
      <c r="B17" s="9"/>
      <c r="C17" s="9"/>
      <c r="D17" s="9"/>
      <c r="E17" s="27"/>
      <c r="F17" s="8"/>
    </row>
  </sheetData>
  <mergeCells count="12">
    <mergeCell ref="E4:F4"/>
    <mergeCell ref="I4:J4"/>
    <mergeCell ref="G4:H4"/>
    <mergeCell ref="I3:J3"/>
    <mergeCell ref="E3:F3"/>
    <mergeCell ref="G3:H3"/>
    <mergeCell ref="E2:F2"/>
    <mergeCell ref="I2:J2"/>
    <mergeCell ref="G2:H2"/>
    <mergeCell ref="E1:F1"/>
    <mergeCell ref="G1:H1"/>
    <mergeCell ref="I1:J1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8" width="5.77734375" style="8" customWidth="1"/>
    <col min="9" max="13" width="5.77734375" style="2" customWidth="1"/>
    <col min="14" max="16384" width="9.33203125" style="2"/>
  </cols>
  <sheetData>
    <row r="1" spans="1:14" ht="26.25" customHeight="1">
      <c r="A1" s="1" t="s">
        <v>5</v>
      </c>
      <c r="D1" s="3" t="s">
        <v>8</v>
      </c>
      <c r="E1" s="218" t="s">
        <v>27</v>
      </c>
      <c r="F1" s="218"/>
      <c r="G1" s="218" t="s">
        <v>65</v>
      </c>
      <c r="H1" s="218"/>
      <c r="I1" s="219" t="s">
        <v>61</v>
      </c>
      <c r="J1" s="219"/>
      <c r="K1" s="219" t="s">
        <v>67</v>
      </c>
      <c r="L1" s="219"/>
    </row>
    <row r="2" spans="1:14" ht="13.5" customHeight="1">
      <c r="A2" s="2"/>
      <c r="D2" s="3"/>
      <c r="E2" s="216" t="s">
        <v>31</v>
      </c>
      <c r="F2" s="216"/>
      <c r="G2" s="216" t="s">
        <v>32</v>
      </c>
      <c r="H2" s="216"/>
      <c r="I2" s="217"/>
      <c r="J2" s="217"/>
      <c r="K2" s="217" t="s">
        <v>31</v>
      </c>
      <c r="L2" s="217"/>
    </row>
    <row r="3" spans="1:14">
      <c r="A3" s="2"/>
      <c r="C3" s="82">
        <v>37855</v>
      </c>
      <c r="E3" s="216" t="s">
        <v>45</v>
      </c>
      <c r="F3" s="216"/>
      <c r="G3" s="216" t="s">
        <v>68</v>
      </c>
      <c r="H3" s="216"/>
      <c r="I3" s="217" t="s">
        <v>34</v>
      </c>
      <c r="J3" s="217"/>
      <c r="K3" s="217" t="s">
        <v>69</v>
      </c>
      <c r="L3" s="217"/>
    </row>
    <row r="4" spans="1:14">
      <c r="A4" s="2"/>
      <c r="C4" s="82">
        <v>38952</v>
      </c>
      <c r="E4" s="220" t="s">
        <v>106</v>
      </c>
      <c r="F4" s="221"/>
      <c r="G4" s="220" t="s">
        <v>107</v>
      </c>
      <c r="H4" s="220"/>
      <c r="I4" s="222">
        <v>43806</v>
      </c>
      <c r="J4" s="222"/>
      <c r="K4" s="222" t="s">
        <v>110</v>
      </c>
      <c r="L4" s="222"/>
    </row>
    <row r="5" spans="1:14" ht="52.8">
      <c r="B5" s="6" t="s">
        <v>130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12" t="s">
        <v>0</v>
      </c>
    </row>
    <row r="6" spans="1:14" s="116" customFormat="1">
      <c r="A6" s="115" t="s">
        <v>35</v>
      </c>
      <c r="B6" s="116" t="s">
        <v>170</v>
      </c>
      <c r="C6" s="122">
        <v>39543</v>
      </c>
      <c r="D6" s="116" t="s">
        <v>51</v>
      </c>
      <c r="E6" s="112"/>
      <c r="F6" s="118"/>
      <c r="G6" s="118" t="s">
        <v>113</v>
      </c>
      <c r="H6" s="118">
        <v>17</v>
      </c>
      <c r="M6" s="116">
        <f>SUM(E6:L6)</f>
        <v>17</v>
      </c>
      <c r="N6" s="116" t="s">
        <v>125</v>
      </c>
    </row>
    <row r="7" spans="1:14" s="116" customFormat="1">
      <c r="A7" s="115" t="s">
        <v>113</v>
      </c>
      <c r="B7" s="116" t="s">
        <v>131</v>
      </c>
      <c r="C7" s="117">
        <v>39767</v>
      </c>
      <c r="D7" s="116" t="s">
        <v>58</v>
      </c>
      <c r="E7" s="112" t="s">
        <v>119</v>
      </c>
      <c r="F7" s="118"/>
      <c r="G7" s="118"/>
      <c r="H7" s="118"/>
      <c r="M7" s="116">
        <f>SUM(E7:L7)</f>
        <v>0</v>
      </c>
      <c r="N7" s="116" t="s">
        <v>125</v>
      </c>
    </row>
    <row r="8" spans="1:14">
      <c r="D8" s="39"/>
      <c r="E8" s="93"/>
      <c r="F8" s="101"/>
      <c r="G8" s="134"/>
      <c r="H8" s="134"/>
    </row>
    <row r="9" spans="1:14">
      <c r="D9" s="5" t="s">
        <v>3</v>
      </c>
      <c r="E9" s="93">
        <v>1</v>
      </c>
      <c r="F9" s="101"/>
      <c r="G9" s="134">
        <v>1</v>
      </c>
      <c r="H9" s="134"/>
    </row>
    <row r="10" spans="1:14">
      <c r="A10" s="1"/>
      <c r="D10" s="5" t="s">
        <v>4</v>
      </c>
      <c r="E10" s="93">
        <v>6</v>
      </c>
      <c r="F10" s="101"/>
      <c r="G10" s="134">
        <v>2</v>
      </c>
      <c r="H10" s="134"/>
    </row>
    <row r="11" spans="1:14">
      <c r="B11" s="10"/>
      <c r="C11" s="10"/>
      <c r="D11" s="10"/>
      <c r="E11" s="93"/>
      <c r="F11" s="101"/>
    </row>
    <row r="12" spans="1:14">
      <c r="B12" s="30"/>
      <c r="C12" s="36"/>
      <c r="D12" s="29"/>
    </row>
    <row r="13" spans="1:14">
      <c r="B13" s="30"/>
      <c r="C13" s="89"/>
      <c r="D13" s="30"/>
    </row>
    <row r="14" spans="1:14">
      <c r="B14" s="29"/>
      <c r="C14" s="89"/>
      <c r="D14" s="39"/>
    </row>
    <row r="15" spans="1:14">
      <c r="B15" s="29"/>
      <c r="C15" s="36"/>
    </row>
    <row r="16" spans="1:14">
      <c r="C16" s="36"/>
      <c r="D16" s="39"/>
    </row>
    <row r="17" spans="1:15">
      <c r="C17" s="95"/>
    </row>
    <row r="18" spans="1:15" s="27" customFormat="1">
      <c r="A18" s="5"/>
      <c r="B18" s="46"/>
      <c r="C18" s="33"/>
      <c r="D18" s="47"/>
      <c r="F18" s="8"/>
      <c r="G18" s="8"/>
      <c r="H18" s="8"/>
      <c r="I18" s="2"/>
      <c r="J18" s="2"/>
      <c r="K18" s="2"/>
      <c r="L18" s="2"/>
      <c r="M18" s="2"/>
      <c r="N18" s="2"/>
      <c r="O18" s="2"/>
    </row>
    <row r="19" spans="1:15" s="27" customFormat="1">
      <c r="A19" s="5"/>
      <c r="B19" s="2"/>
      <c r="C19" s="74"/>
      <c r="D19" s="8"/>
      <c r="F19" s="8"/>
      <c r="G19" s="8"/>
      <c r="H19" s="8"/>
      <c r="I19" s="2"/>
      <c r="J19" s="2"/>
      <c r="K19" s="2"/>
      <c r="L19" s="2"/>
      <c r="M19" s="2"/>
      <c r="N19" s="2"/>
      <c r="O19" s="2"/>
    </row>
    <row r="20" spans="1:15" s="27" customFormat="1">
      <c r="A20" s="5"/>
      <c r="B20" s="2"/>
      <c r="C20" s="75"/>
      <c r="D20" s="77"/>
      <c r="F20" s="8"/>
      <c r="G20" s="8"/>
      <c r="H20" s="8"/>
      <c r="I20" s="2"/>
      <c r="J20" s="2"/>
      <c r="K20" s="2"/>
      <c r="L20" s="2"/>
      <c r="M20" s="2"/>
      <c r="N20" s="2"/>
      <c r="O20" s="2"/>
    </row>
    <row r="21" spans="1:15" s="27" customFormat="1">
      <c r="A21" s="5"/>
      <c r="B21" s="46"/>
      <c r="C21" s="55"/>
      <c r="D21" s="47"/>
      <c r="F21" s="8"/>
      <c r="G21" s="8"/>
      <c r="H21" s="8"/>
      <c r="I21" s="2"/>
      <c r="J21" s="2"/>
      <c r="K21" s="2"/>
      <c r="L21" s="2"/>
      <c r="M21" s="2"/>
      <c r="N21" s="2"/>
      <c r="O21" s="2"/>
    </row>
    <row r="22" spans="1:15" s="27" customFormat="1">
      <c r="A22" s="5"/>
      <c r="B22" s="2"/>
      <c r="C22" s="50"/>
      <c r="D22" s="39"/>
      <c r="F22" s="8"/>
      <c r="G22" s="8"/>
      <c r="H22" s="8"/>
      <c r="I22" s="2"/>
      <c r="J22" s="2"/>
      <c r="K22" s="2"/>
      <c r="L22" s="2"/>
      <c r="M22" s="2"/>
      <c r="N22" s="2"/>
      <c r="O22" s="2"/>
    </row>
  </sheetData>
  <mergeCells count="16">
    <mergeCell ref="E3:F3"/>
    <mergeCell ref="G3:H3"/>
    <mergeCell ref="K3:L3"/>
    <mergeCell ref="I3:J3"/>
    <mergeCell ref="E4:F4"/>
    <mergeCell ref="G4:H4"/>
    <mergeCell ref="K4:L4"/>
    <mergeCell ref="I4:J4"/>
    <mergeCell ref="E1:F1"/>
    <mergeCell ref="G1:H1"/>
    <mergeCell ref="K1:L1"/>
    <mergeCell ref="I1:J1"/>
    <mergeCell ref="E2:F2"/>
    <mergeCell ref="G2:H2"/>
    <mergeCell ref="K2:L2"/>
    <mergeCell ref="I2:J2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9" sqref="B9:D9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5" width="5.77734375" style="2" customWidth="1"/>
    <col min="26" max="16384" width="9.33203125" style="2"/>
  </cols>
  <sheetData>
    <row r="1" spans="1:26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9" t="s">
        <v>66</v>
      </c>
      <c r="L1" s="219"/>
      <c r="M1" s="219" t="s">
        <v>100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61</v>
      </c>
      <c r="V1" s="219"/>
      <c r="W1" s="219" t="s">
        <v>67</v>
      </c>
      <c r="X1" s="219"/>
    </row>
    <row r="2" spans="1:26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9" t="s">
        <v>31</v>
      </c>
      <c r="L2" s="219"/>
      <c r="M2" s="219"/>
      <c r="N2" s="219"/>
      <c r="O2" s="216" t="s">
        <v>32</v>
      </c>
      <c r="P2" s="216"/>
      <c r="Q2" s="225"/>
      <c r="R2" s="225"/>
      <c r="S2" s="226"/>
      <c r="T2" s="226"/>
      <c r="U2" s="217"/>
      <c r="V2" s="217"/>
      <c r="W2" s="217" t="s">
        <v>31</v>
      </c>
      <c r="X2" s="217"/>
    </row>
    <row r="3" spans="1:26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7" t="s">
        <v>70</v>
      </c>
      <c r="L3" s="217"/>
      <c r="M3" s="217" t="s">
        <v>102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34</v>
      </c>
      <c r="V3" s="217"/>
      <c r="W3" s="217" t="s">
        <v>69</v>
      </c>
      <c r="X3" s="217"/>
    </row>
    <row r="4" spans="1:26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2">
        <v>43582</v>
      </c>
      <c r="L4" s="231"/>
      <c r="M4" s="222">
        <v>43589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>
        <v>43806</v>
      </c>
      <c r="V4" s="222"/>
      <c r="W4" s="222" t="s">
        <v>110</v>
      </c>
      <c r="X4" s="222"/>
    </row>
    <row r="5" spans="1:26" ht="52.8">
      <c r="B5" s="6" t="s">
        <v>111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 s="166" customFormat="1">
      <c r="A6" s="165" t="s">
        <v>35</v>
      </c>
      <c r="B6" s="166" t="s">
        <v>114</v>
      </c>
      <c r="C6" s="167">
        <v>38403</v>
      </c>
      <c r="D6" s="166" t="s">
        <v>129</v>
      </c>
      <c r="E6" s="168" t="s">
        <v>115</v>
      </c>
      <c r="F6" s="169">
        <v>11</v>
      </c>
      <c r="G6" s="168" t="s">
        <v>35</v>
      </c>
      <c r="H6" s="169">
        <v>12</v>
      </c>
      <c r="I6" s="169" t="s">
        <v>35</v>
      </c>
      <c r="J6" s="169">
        <v>15</v>
      </c>
      <c r="K6" s="169"/>
      <c r="L6" s="169"/>
      <c r="M6" s="169"/>
      <c r="N6" s="169"/>
      <c r="O6" s="170" t="s">
        <v>119</v>
      </c>
      <c r="P6" s="169"/>
      <c r="Q6" s="169" t="s">
        <v>35</v>
      </c>
      <c r="R6" s="169"/>
      <c r="S6" s="169" t="s">
        <v>35</v>
      </c>
      <c r="T6" s="169"/>
      <c r="Y6" s="166">
        <f>SUM(F6:X6)</f>
        <v>38</v>
      </c>
    </row>
    <row r="7" spans="1:26" s="8" customFormat="1">
      <c r="A7" s="164" t="s">
        <v>113</v>
      </c>
      <c r="B7" s="8" t="s">
        <v>200</v>
      </c>
      <c r="C7" s="36">
        <v>38874</v>
      </c>
      <c r="D7" s="8" t="s">
        <v>7</v>
      </c>
      <c r="E7" s="93"/>
      <c r="F7" s="162"/>
      <c r="G7" s="94" t="s">
        <v>119</v>
      </c>
      <c r="H7" s="162"/>
      <c r="I7" s="162" t="s">
        <v>113</v>
      </c>
      <c r="J7" s="162">
        <v>12</v>
      </c>
      <c r="K7" s="162"/>
      <c r="L7" s="162"/>
      <c r="M7" s="162" t="s">
        <v>35</v>
      </c>
      <c r="N7" s="162"/>
      <c r="O7" s="162" t="s">
        <v>115</v>
      </c>
      <c r="P7" s="162">
        <v>16</v>
      </c>
      <c r="Q7" s="162" t="s">
        <v>113</v>
      </c>
      <c r="R7" s="162"/>
      <c r="S7" s="201"/>
      <c r="T7" s="201"/>
      <c r="Y7" s="8">
        <f>SUM(F7:X7)</f>
        <v>28</v>
      </c>
    </row>
    <row r="8" spans="1:26" s="116" customFormat="1">
      <c r="A8" s="5" t="s">
        <v>115</v>
      </c>
      <c r="B8" s="2" t="s">
        <v>112</v>
      </c>
      <c r="C8" s="124">
        <v>39959</v>
      </c>
      <c r="D8" s="2" t="s">
        <v>48</v>
      </c>
      <c r="E8" s="93" t="s">
        <v>113</v>
      </c>
      <c r="F8" s="129">
        <v>12</v>
      </c>
      <c r="G8" s="93"/>
      <c r="H8" s="129"/>
      <c r="I8" s="129"/>
      <c r="J8" s="129"/>
      <c r="K8" s="140"/>
      <c r="L8" s="140"/>
      <c r="M8" s="144"/>
      <c r="N8" s="144"/>
      <c r="O8" s="145"/>
      <c r="P8" s="145"/>
      <c r="Q8" s="49"/>
      <c r="R8" s="49"/>
      <c r="S8" s="49"/>
      <c r="T8" s="49"/>
      <c r="U8" s="2"/>
      <c r="V8" s="2"/>
      <c r="W8" s="2"/>
      <c r="X8" s="2"/>
      <c r="Y8" s="2">
        <f>SUM(F8:X8)</f>
        <v>12</v>
      </c>
    </row>
    <row r="9" spans="1:26" s="116" customFormat="1">
      <c r="A9" s="5" t="s">
        <v>140</v>
      </c>
      <c r="B9" s="2" t="s">
        <v>142</v>
      </c>
      <c r="C9" s="70"/>
      <c r="D9" s="2" t="s">
        <v>16</v>
      </c>
      <c r="E9" s="93"/>
      <c r="F9" s="129"/>
      <c r="G9" s="94"/>
      <c r="H9" s="129"/>
      <c r="I9" s="129" t="s">
        <v>115</v>
      </c>
      <c r="J9" s="129">
        <v>11</v>
      </c>
      <c r="K9" s="140"/>
      <c r="L9" s="140"/>
      <c r="M9" s="144" t="s">
        <v>113</v>
      </c>
      <c r="N9" s="144"/>
      <c r="O9" s="145"/>
      <c r="P9" s="145"/>
      <c r="Q9" s="49"/>
      <c r="R9" s="49"/>
      <c r="S9" s="49"/>
      <c r="T9" s="49"/>
      <c r="U9" s="2"/>
      <c r="V9" s="2"/>
      <c r="W9" s="2"/>
      <c r="X9" s="2"/>
      <c r="Y9" s="2">
        <f>SUM(F9:X9)</f>
        <v>11</v>
      </c>
    </row>
    <row r="10" spans="1:26" s="116" customFormat="1">
      <c r="A10" s="115" t="s">
        <v>141</v>
      </c>
      <c r="B10" s="116" t="s">
        <v>132</v>
      </c>
      <c r="C10" s="122">
        <v>39137</v>
      </c>
      <c r="D10" s="116" t="s">
        <v>78</v>
      </c>
      <c r="E10" s="121"/>
      <c r="F10" s="118"/>
      <c r="G10" s="121" t="s">
        <v>115</v>
      </c>
      <c r="H10" s="118">
        <v>8</v>
      </c>
      <c r="I10" s="118"/>
      <c r="J10" s="118"/>
      <c r="K10" s="118"/>
      <c r="L10" s="118"/>
      <c r="M10" s="118"/>
      <c r="N10" s="118"/>
      <c r="O10" s="118"/>
      <c r="P10" s="118"/>
      <c r="Q10" s="163"/>
      <c r="R10" s="163"/>
      <c r="S10" s="163"/>
      <c r="T10" s="163"/>
      <c r="Y10" s="116">
        <f t="shared" ref="Y10:Y14" si="0">SUM(F10:X10)</f>
        <v>8</v>
      </c>
      <c r="Z10" s="116" t="s">
        <v>125</v>
      </c>
    </row>
    <row r="11" spans="1:26" s="116" customFormat="1">
      <c r="A11" s="115" t="s">
        <v>141</v>
      </c>
      <c r="B11" s="116" t="s">
        <v>133</v>
      </c>
      <c r="C11" s="120">
        <v>39132</v>
      </c>
      <c r="D11" s="116" t="s">
        <v>7</v>
      </c>
      <c r="E11" s="121"/>
      <c r="F11" s="118"/>
      <c r="G11" s="121" t="s">
        <v>115</v>
      </c>
      <c r="H11" s="118">
        <v>8</v>
      </c>
      <c r="I11" s="118"/>
      <c r="J11" s="118"/>
      <c r="K11" s="118"/>
      <c r="L11" s="118"/>
      <c r="M11" s="118"/>
      <c r="N11" s="118"/>
      <c r="O11" s="118"/>
      <c r="P11" s="118"/>
      <c r="Q11" s="163"/>
      <c r="R11" s="163"/>
      <c r="S11" s="163"/>
      <c r="T11" s="163"/>
      <c r="Y11" s="116">
        <f t="shared" si="0"/>
        <v>8</v>
      </c>
      <c r="Z11" s="116" t="s">
        <v>125</v>
      </c>
    </row>
    <row r="12" spans="1:26" s="8" customFormat="1">
      <c r="A12" s="164" t="s">
        <v>160</v>
      </c>
      <c r="B12" s="8" t="s">
        <v>135</v>
      </c>
      <c r="C12" s="36">
        <v>38649</v>
      </c>
      <c r="D12" s="8" t="s">
        <v>39</v>
      </c>
      <c r="E12" s="93"/>
      <c r="F12" s="162"/>
      <c r="G12" s="94" t="s">
        <v>119</v>
      </c>
      <c r="H12" s="162"/>
      <c r="I12" s="162"/>
      <c r="J12" s="162"/>
      <c r="K12" s="162"/>
      <c r="L12" s="162"/>
      <c r="M12" s="162"/>
      <c r="N12" s="162"/>
      <c r="O12" s="94" t="s">
        <v>119</v>
      </c>
      <c r="P12" s="162"/>
      <c r="Q12" s="162" t="s">
        <v>115</v>
      </c>
      <c r="R12" s="162"/>
      <c r="S12" s="201"/>
      <c r="T12" s="201"/>
      <c r="Y12" s="8">
        <f t="shared" si="0"/>
        <v>0</v>
      </c>
    </row>
    <row r="13" spans="1:26">
      <c r="A13" s="5" t="s">
        <v>160</v>
      </c>
      <c r="B13" s="2" t="s">
        <v>134</v>
      </c>
      <c r="C13" s="36">
        <v>38718</v>
      </c>
      <c r="D13" s="2" t="s">
        <v>47</v>
      </c>
      <c r="E13" s="93"/>
      <c r="F13" s="128"/>
      <c r="G13" s="94" t="s">
        <v>119</v>
      </c>
      <c r="H13" s="128"/>
      <c r="I13" s="128"/>
      <c r="J13" s="128"/>
      <c r="K13" s="140"/>
      <c r="L13" s="140"/>
      <c r="M13" s="144"/>
      <c r="N13" s="144"/>
      <c r="O13" s="145"/>
      <c r="P13" s="145"/>
      <c r="Q13" s="49"/>
      <c r="R13" s="49"/>
      <c r="S13" s="49"/>
      <c r="T13" s="49"/>
      <c r="Y13" s="2">
        <f t="shared" si="0"/>
        <v>0</v>
      </c>
    </row>
    <row r="14" spans="1:26" s="116" customFormat="1">
      <c r="A14" s="115" t="s">
        <v>160</v>
      </c>
      <c r="B14" s="116" t="s">
        <v>170</v>
      </c>
      <c r="C14" s="122">
        <v>39543</v>
      </c>
      <c r="D14" s="116" t="s">
        <v>51</v>
      </c>
      <c r="E14" s="121"/>
      <c r="F14" s="118"/>
      <c r="G14" s="112"/>
      <c r="H14" s="118"/>
      <c r="I14" s="118"/>
      <c r="J14" s="118"/>
      <c r="K14" s="118" t="s">
        <v>113</v>
      </c>
      <c r="L14" s="118"/>
      <c r="M14" s="118"/>
      <c r="N14" s="118"/>
      <c r="O14" s="118"/>
      <c r="P14" s="118"/>
      <c r="Q14" s="163"/>
      <c r="R14" s="163"/>
      <c r="S14" s="163"/>
      <c r="T14" s="163"/>
      <c r="Y14" s="116">
        <f t="shared" si="0"/>
        <v>0</v>
      </c>
      <c r="Z14" s="116" t="s">
        <v>125</v>
      </c>
    </row>
    <row r="15" spans="1:26">
      <c r="D15" s="39"/>
      <c r="E15" s="93"/>
      <c r="F15" s="92"/>
      <c r="G15" s="93"/>
      <c r="H15" s="101"/>
      <c r="I15" s="128"/>
      <c r="J15" s="128"/>
      <c r="K15" s="140"/>
      <c r="L15" s="140"/>
      <c r="M15" s="144"/>
      <c r="N15" s="144"/>
      <c r="O15" s="145"/>
      <c r="P15" s="145"/>
      <c r="Q15" s="49"/>
      <c r="R15" s="49"/>
      <c r="S15" s="49"/>
      <c r="T15" s="49"/>
    </row>
    <row r="16" spans="1:26">
      <c r="D16" s="5" t="s">
        <v>3</v>
      </c>
      <c r="E16" s="93">
        <v>2</v>
      </c>
      <c r="F16" s="92"/>
      <c r="G16" s="93">
        <v>6</v>
      </c>
      <c r="H16" s="101"/>
      <c r="I16" s="128">
        <v>3</v>
      </c>
      <c r="J16" s="128"/>
      <c r="K16" s="140">
        <v>1</v>
      </c>
      <c r="L16" s="140"/>
      <c r="M16" s="144">
        <v>2</v>
      </c>
      <c r="N16" s="144"/>
      <c r="O16" s="145">
        <v>3</v>
      </c>
      <c r="P16" s="145"/>
      <c r="Q16" s="49">
        <v>3</v>
      </c>
      <c r="R16" s="49"/>
      <c r="S16" s="49">
        <v>1</v>
      </c>
      <c r="T16" s="49"/>
    </row>
    <row r="17" spans="1:27">
      <c r="A17" s="1"/>
      <c r="D17" s="5" t="s">
        <v>4</v>
      </c>
      <c r="E17" s="93">
        <v>8</v>
      </c>
      <c r="F17" s="92"/>
      <c r="G17" s="93">
        <v>10</v>
      </c>
      <c r="H17" s="101"/>
      <c r="I17" s="128">
        <v>3</v>
      </c>
      <c r="J17" s="128"/>
      <c r="K17" s="140">
        <v>2</v>
      </c>
      <c r="L17" s="140"/>
      <c r="M17" s="144">
        <v>2</v>
      </c>
      <c r="N17" s="144"/>
      <c r="O17" s="145">
        <v>7</v>
      </c>
      <c r="P17" s="145"/>
      <c r="Q17" s="49">
        <v>3</v>
      </c>
      <c r="R17" s="49"/>
      <c r="S17" s="49">
        <v>3</v>
      </c>
      <c r="T17" s="49"/>
    </row>
    <row r="18" spans="1:27">
      <c r="B18" s="10"/>
      <c r="C18" s="10"/>
      <c r="D18" s="10"/>
      <c r="E18" s="93"/>
      <c r="F18" s="92"/>
      <c r="I18" s="128"/>
      <c r="J18" s="128"/>
      <c r="K18" s="140"/>
      <c r="L18" s="140"/>
      <c r="M18" s="144"/>
      <c r="N18" s="144"/>
      <c r="O18" s="145"/>
      <c r="P18" s="145"/>
      <c r="Q18" s="49"/>
      <c r="R18" s="49"/>
      <c r="S18" s="49"/>
      <c r="T18" s="49"/>
    </row>
    <row r="19" spans="1:27">
      <c r="B19" s="30"/>
      <c r="C19" s="36"/>
      <c r="D19" s="29"/>
      <c r="E19" s="93"/>
      <c r="F19" s="92"/>
      <c r="I19" s="128"/>
      <c r="J19" s="128"/>
      <c r="O19" s="145"/>
      <c r="P19" s="145"/>
      <c r="Q19" s="49"/>
      <c r="R19" s="49"/>
      <c r="S19" s="49"/>
      <c r="T19" s="49"/>
    </row>
    <row r="20" spans="1:27">
      <c r="B20" s="30"/>
      <c r="C20" s="89"/>
      <c r="D20" s="30"/>
      <c r="I20" s="128"/>
      <c r="J20" s="128"/>
      <c r="O20" s="145"/>
      <c r="P20" s="145"/>
      <c r="Q20" s="49"/>
      <c r="R20" s="49"/>
    </row>
    <row r="21" spans="1:27">
      <c r="B21" s="29"/>
      <c r="C21" s="89"/>
      <c r="D21" s="39"/>
    </row>
    <row r="22" spans="1:27">
      <c r="B22" s="29"/>
      <c r="C22" s="36"/>
    </row>
    <row r="23" spans="1:27">
      <c r="C23" s="36"/>
      <c r="D23" s="39"/>
    </row>
    <row r="24" spans="1:27">
      <c r="C24" s="95"/>
    </row>
    <row r="25" spans="1:27" s="27" customFormat="1">
      <c r="A25" s="5"/>
      <c r="B25" s="46"/>
      <c r="C25" s="33"/>
      <c r="D25" s="47"/>
      <c r="F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27" customFormat="1">
      <c r="A26" s="5"/>
      <c r="B26" s="2"/>
      <c r="C26" s="74"/>
      <c r="D26" s="8"/>
      <c r="F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27" customFormat="1">
      <c r="A27" s="5"/>
      <c r="B27" s="2"/>
      <c r="C27" s="75"/>
      <c r="D27" s="77"/>
      <c r="F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27" customFormat="1">
      <c r="A28" s="5"/>
      <c r="B28" s="46"/>
      <c r="C28" s="55"/>
      <c r="D28" s="47"/>
      <c r="F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27" customFormat="1">
      <c r="A29" s="5"/>
      <c r="B29" s="2"/>
      <c r="C29" s="50"/>
      <c r="D29" s="39"/>
      <c r="F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sortState ref="B6:AG9">
    <sortCondition descending="1" ref="Y6:Y9"/>
  </sortState>
  <mergeCells count="40">
    <mergeCell ref="E1:F1"/>
    <mergeCell ref="G1:H1"/>
    <mergeCell ref="U2:V2"/>
    <mergeCell ref="W2:X2"/>
    <mergeCell ref="K1:L1"/>
    <mergeCell ref="M1:N1"/>
    <mergeCell ref="O1:P1"/>
    <mergeCell ref="Q1:R1"/>
    <mergeCell ref="M2:N2"/>
    <mergeCell ref="O2:P2"/>
    <mergeCell ref="Q2:R2"/>
    <mergeCell ref="W1:X1"/>
    <mergeCell ref="E2:F2"/>
    <mergeCell ref="G2:H2"/>
    <mergeCell ref="I2:J2"/>
    <mergeCell ref="U1:V1"/>
    <mergeCell ref="I1:J1"/>
    <mergeCell ref="S2:T2"/>
    <mergeCell ref="K2:L2"/>
    <mergeCell ref="S1:T1"/>
    <mergeCell ref="E4:F4"/>
    <mergeCell ref="G4:H4"/>
    <mergeCell ref="I4:J4"/>
    <mergeCell ref="K4:L4"/>
    <mergeCell ref="E3:F3"/>
    <mergeCell ref="G3:H3"/>
    <mergeCell ref="I3:J3"/>
    <mergeCell ref="K3:L3"/>
    <mergeCell ref="O3:P3"/>
    <mergeCell ref="Q3:R3"/>
    <mergeCell ref="M3:N3"/>
    <mergeCell ref="W3:X3"/>
    <mergeCell ref="U3:V3"/>
    <mergeCell ref="S3:T3"/>
    <mergeCell ref="U4:V4"/>
    <mergeCell ref="W4:X4"/>
    <mergeCell ref="M4:N4"/>
    <mergeCell ref="O4:P4"/>
    <mergeCell ref="Q4:R4"/>
    <mergeCell ref="S4:T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7" width="5.77734375" style="2" customWidth="1"/>
    <col min="28" max="16384" width="9.33203125" style="2"/>
  </cols>
  <sheetData>
    <row r="1" spans="1:28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210</v>
      </c>
      <c r="V1" s="219"/>
      <c r="W1" s="219" t="s">
        <v>61</v>
      </c>
      <c r="X1" s="219"/>
      <c r="Y1" s="219" t="s">
        <v>67</v>
      </c>
      <c r="Z1" s="219"/>
    </row>
    <row r="2" spans="1:28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6" t="s">
        <v>32</v>
      </c>
      <c r="P2" s="216"/>
      <c r="Q2" s="225"/>
      <c r="R2" s="225"/>
      <c r="S2" s="226"/>
      <c r="T2" s="226"/>
      <c r="U2" s="217"/>
      <c r="V2" s="217"/>
      <c r="W2" s="217"/>
      <c r="X2" s="217"/>
      <c r="Y2" s="217" t="s">
        <v>31</v>
      </c>
      <c r="Z2" s="217"/>
    </row>
    <row r="3" spans="1:28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102</v>
      </c>
      <c r="V3" s="217"/>
      <c r="W3" s="217" t="s">
        <v>34</v>
      </c>
      <c r="X3" s="217"/>
      <c r="Y3" s="217" t="s">
        <v>69</v>
      </c>
      <c r="Z3" s="217"/>
    </row>
    <row r="4" spans="1:28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>
        <v>43778</v>
      </c>
      <c r="V4" s="222"/>
      <c r="W4" s="222">
        <v>43806</v>
      </c>
      <c r="X4" s="222"/>
      <c r="Y4" s="222" t="s">
        <v>110</v>
      </c>
      <c r="Z4" s="222"/>
    </row>
    <row r="5" spans="1:28" ht="52.8">
      <c r="B5" s="6" t="s">
        <v>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8" s="8" customFormat="1">
      <c r="A6" s="164" t="s">
        <v>35</v>
      </c>
      <c r="B6" s="8" t="s">
        <v>73</v>
      </c>
      <c r="C6" s="36">
        <v>38643</v>
      </c>
      <c r="D6" s="8" t="s">
        <v>63</v>
      </c>
      <c r="E6" s="93" t="s">
        <v>35</v>
      </c>
      <c r="F6" s="162">
        <v>15</v>
      </c>
      <c r="G6" s="94" t="s">
        <v>119</v>
      </c>
      <c r="H6" s="162"/>
      <c r="I6" s="162" t="s">
        <v>115</v>
      </c>
      <c r="J6" s="162">
        <v>11</v>
      </c>
      <c r="K6" s="135" t="s">
        <v>119</v>
      </c>
      <c r="L6" s="162"/>
      <c r="M6" s="162"/>
      <c r="N6" s="162"/>
      <c r="O6" s="162" t="s">
        <v>115</v>
      </c>
      <c r="P6" s="162">
        <v>17</v>
      </c>
      <c r="Q6" s="162" t="s">
        <v>115</v>
      </c>
      <c r="R6" s="162"/>
      <c r="S6" s="201" t="s">
        <v>115</v>
      </c>
      <c r="T6" s="201"/>
      <c r="U6" s="205"/>
      <c r="V6" s="205"/>
      <c r="AA6" s="8">
        <f>SUM(F6:Z6)</f>
        <v>43</v>
      </c>
    </row>
    <row r="7" spans="1:28" s="166" customFormat="1">
      <c r="A7" s="165" t="s">
        <v>113</v>
      </c>
      <c r="B7" s="166" t="s">
        <v>71</v>
      </c>
      <c r="C7" s="172">
        <v>38457</v>
      </c>
      <c r="D7" s="166" t="s">
        <v>42</v>
      </c>
      <c r="E7" s="168"/>
      <c r="F7" s="169"/>
      <c r="G7" s="168" t="s">
        <v>115</v>
      </c>
      <c r="H7" s="169">
        <v>8</v>
      </c>
      <c r="I7" s="169" t="s">
        <v>35</v>
      </c>
      <c r="J7" s="169">
        <v>15</v>
      </c>
      <c r="K7" s="169"/>
      <c r="L7" s="169"/>
      <c r="M7" s="169"/>
      <c r="N7" s="169"/>
      <c r="O7" s="169" t="s">
        <v>113</v>
      </c>
      <c r="P7" s="169">
        <v>18</v>
      </c>
      <c r="Q7" s="169" t="s">
        <v>35</v>
      </c>
      <c r="R7" s="169"/>
      <c r="S7" s="177" t="s">
        <v>118</v>
      </c>
      <c r="T7" s="169"/>
      <c r="U7" s="169"/>
      <c r="V7" s="169"/>
      <c r="AA7" s="166">
        <f>SUM(F7:Z7)</f>
        <v>41</v>
      </c>
    </row>
    <row r="8" spans="1:28" s="8" customFormat="1">
      <c r="A8" s="164" t="s">
        <v>115</v>
      </c>
      <c r="B8" s="8" t="s">
        <v>85</v>
      </c>
      <c r="C8" s="74">
        <v>38581</v>
      </c>
      <c r="D8" s="8" t="s">
        <v>48</v>
      </c>
      <c r="E8" s="93" t="s">
        <v>115</v>
      </c>
      <c r="F8" s="162">
        <v>11</v>
      </c>
      <c r="G8" s="93"/>
      <c r="H8" s="162"/>
      <c r="I8" s="162" t="s">
        <v>113</v>
      </c>
      <c r="J8" s="162">
        <v>12</v>
      </c>
      <c r="K8" s="162" t="s">
        <v>115</v>
      </c>
      <c r="L8" s="162">
        <v>16</v>
      </c>
      <c r="M8" s="162"/>
      <c r="N8" s="162"/>
      <c r="O8" s="135" t="s">
        <v>119</v>
      </c>
      <c r="P8" s="162"/>
      <c r="Q8" s="162" t="s">
        <v>113</v>
      </c>
      <c r="R8" s="162"/>
      <c r="S8" s="201"/>
      <c r="T8" s="201"/>
      <c r="U8" s="205"/>
      <c r="V8" s="205"/>
      <c r="AA8" s="8">
        <f>SUM(F8:Z8)</f>
        <v>39</v>
      </c>
    </row>
    <row r="9" spans="1:28" s="8" customFormat="1">
      <c r="A9" s="171" t="s">
        <v>140</v>
      </c>
      <c r="B9" s="8" t="s">
        <v>116</v>
      </c>
      <c r="C9" s="107">
        <v>38882</v>
      </c>
      <c r="D9" s="8" t="s">
        <v>42</v>
      </c>
      <c r="E9" s="93" t="s">
        <v>113</v>
      </c>
      <c r="F9" s="162">
        <v>12</v>
      </c>
      <c r="G9" s="94" t="s">
        <v>119</v>
      </c>
      <c r="H9" s="162"/>
      <c r="I9" s="162" t="s">
        <v>115</v>
      </c>
      <c r="J9" s="162">
        <v>11</v>
      </c>
      <c r="K9" s="162"/>
      <c r="L9" s="162"/>
      <c r="M9" s="162"/>
      <c r="N9" s="162"/>
      <c r="O9" s="162"/>
      <c r="P9" s="162"/>
      <c r="Q9" s="162"/>
      <c r="R9" s="162"/>
      <c r="S9" s="201"/>
      <c r="T9" s="201"/>
      <c r="U9" s="205"/>
      <c r="V9" s="205"/>
      <c r="AA9" s="8">
        <f>SUM(F9:Z9)</f>
        <v>23</v>
      </c>
    </row>
    <row r="10" spans="1:28" s="8" customFormat="1">
      <c r="A10" s="164" t="s">
        <v>141</v>
      </c>
      <c r="B10" s="8" t="s">
        <v>117</v>
      </c>
      <c r="C10" s="36">
        <v>38949</v>
      </c>
      <c r="D10" s="8" t="s">
        <v>48</v>
      </c>
      <c r="E10" s="93" t="s">
        <v>115</v>
      </c>
      <c r="F10" s="162">
        <v>11</v>
      </c>
      <c r="G10" s="94" t="s">
        <v>119</v>
      </c>
      <c r="H10" s="162"/>
      <c r="I10" s="135" t="s">
        <v>119</v>
      </c>
      <c r="J10" s="162"/>
      <c r="K10" s="162"/>
      <c r="L10" s="162"/>
      <c r="M10" s="162"/>
      <c r="N10" s="162"/>
      <c r="O10" s="162"/>
      <c r="P10" s="162"/>
      <c r="Q10" s="162" t="s">
        <v>115</v>
      </c>
      <c r="R10" s="162"/>
      <c r="S10" s="201"/>
      <c r="T10" s="201"/>
      <c r="U10" s="205"/>
      <c r="V10" s="205"/>
      <c r="AA10" s="8">
        <f>SUM(F10:Z10)</f>
        <v>11</v>
      </c>
    </row>
    <row r="11" spans="1:28">
      <c r="A11" s="5" t="s">
        <v>159</v>
      </c>
      <c r="B11" s="2" t="s">
        <v>161</v>
      </c>
      <c r="C11" s="70"/>
      <c r="D11" s="2" t="s">
        <v>6</v>
      </c>
      <c r="E11" s="93"/>
      <c r="F11" s="130"/>
      <c r="G11" s="94"/>
      <c r="H11" s="130"/>
      <c r="I11" s="135" t="s">
        <v>119</v>
      </c>
      <c r="J11" s="130"/>
      <c r="K11" s="138"/>
      <c r="L11" s="138"/>
      <c r="M11" s="140" t="s">
        <v>113</v>
      </c>
      <c r="N11" s="140"/>
      <c r="O11" s="145"/>
      <c r="P11" s="145"/>
      <c r="Q11" s="49"/>
      <c r="R11" s="49"/>
      <c r="S11" s="49"/>
      <c r="T11" s="49"/>
      <c r="U11" s="49"/>
      <c r="V11" s="49"/>
      <c r="AA11" s="2">
        <f t="shared" ref="AA11:AA17" si="0">SUM(F11:Z11)</f>
        <v>0</v>
      </c>
    </row>
    <row r="12" spans="1:28">
      <c r="A12" s="5" t="s">
        <v>159</v>
      </c>
      <c r="B12" s="2" t="s">
        <v>162</v>
      </c>
      <c r="C12" s="70"/>
      <c r="D12" s="2" t="s">
        <v>16</v>
      </c>
      <c r="E12" s="93"/>
      <c r="F12" s="130"/>
      <c r="G12" s="94"/>
      <c r="H12" s="130"/>
      <c r="I12" s="135" t="s">
        <v>119</v>
      </c>
      <c r="J12" s="130"/>
      <c r="K12" s="138"/>
      <c r="L12" s="138"/>
      <c r="M12" s="140"/>
      <c r="N12" s="140"/>
      <c r="O12" s="145"/>
      <c r="P12" s="145"/>
      <c r="Q12" s="49"/>
      <c r="R12" s="49"/>
      <c r="S12" s="49"/>
      <c r="T12" s="49"/>
      <c r="U12" s="49"/>
      <c r="V12" s="49"/>
      <c r="AA12" s="2">
        <f t="shared" si="0"/>
        <v>0</v>
      </c>
    </row>
    <row r="13" spans="1:28" s="116" customFormat="1">
      <c r="A13" s="115" t="s">
        <v>159</v>
      </c>
      <c r="B13" s="116" t="s">
        <v>173</v>
      </c>
      <c r="C13" s="120">
        <v>39415</v>
      </c>
      <c r="D13" s="116" t="s">
        <v>21</v>
      </c>
      <c r="E13" s="121"/>
      <c r="F13" s="118"/>
      <c r="G13" s="112"/>
      <c r="H13" s="118"/>
      <c r="I13" s="142"/>
      <c r="J13" s="118"/>
      <c r="K13" s="118"/>
      <c r="L13" s="118"/>
      <c r="M13" s="118" t="s">
        <v>35</v>
      </c>
      <c r="N13" s="118"/>
      <c r="O13" s="118"/>
      <c r="P13" s="118"/>
      <c r="Q13" s="163"/>
      <c r="R13" s="163"/>
      <c r="S13" s="163"/>
      <c r="T13" s="163"/>
      <c r="U13" s="163"/>
      <c r="V13" s="163"/>
      <c r="AA13" s="116">
        <f t="shared" si="0"/>
        <v>0</v>
      </c>
      <c r="AB13" s="116" t="s">
        <v>125</v>
      </c>
    </row>
    <row r="14" spans="1:28" s="116" customFormat="1">
      <c r="A14" s="115" t="s">
        <v>159</v>
      </c>
      <c r="B14" s="116" t="s">
        <v>174</v>
      </c>
      <c r="C14" s="143">
        <v>39336</v>
      </c>
      <c r="D14" s="116" t="s">
        <v>21</v>
      </c>
      <c r="E14" s="121"/>
      <c r="F14" s="118"/>
      <c r="G14" s="112"/>
      <c r="H14" s="118"/>
      <c r="I14" s="142"/>
      <c r="J14" s="118"/>
      <c r="K14" s="118"/>
      <c r="L14" s="118"/>
      <c r="M14" s="118" t="s">
        <v>115</v>
      </c>
      <c r="N14" s="118"/>
      <c r="O14" s="118"/>
      <c r="P14" s="118"/>
      <c r="Q14" s="163"/>
      <c r="R14" s="163"/>
      <c r="S14" s="163"/>
      <c r="T14" s="163"/>
      <c r="U14" s="163"/>
      <c r="V14" s="163"/>
      <c r="AA14" s="116">
        <f t="shared" si="0"/>
        <v>0</v>
      </c>
      <c r="AB14" s="116" t="s">
        <v>125</v>
      </c>
    </row>
    <row r="15" spans="1:28">
      <c r="A15" s="5" t="s">
        <v>159</v>
      </c>
      <c r="B15" s="2" t="s">
        <v>134</v>
      </c>
      <c r="C15" s="124">
        <v>38718</v>
      </c>
      <c r="D15" s="2" t="s">
        <v>47</v>
      </c>
      <c r="E15" s="93"/>
      <c r="F15" s="205"/>
      <c r="G15" s="94"/>
      <c r="H15" s="205"/>
      <c r="I15" s="135"/>
      <c r="J15" s="205"/>
      <c r="K15" s="205"/>
      <c r="L15" s="205"/>
      <c r="M15" s="205"/>
      <c r="N15" s="205"/>
      <c r="O15" s="205"/>
      <c r="P15" s="205"/>
      <c r="Q15" s="49"/>
      <c r="R15" s="49"/>
      <c r="S15" s="49"/>
      <c r="T15" s="49"/>
      <c r="U15" s="49" t="s">
        <v>35</v>
      </c>
      <c r="V15" s="49"/>
      <c r="AA15" s="2">
        <f t="shared" si="0"/>
        <v>0</v>
      </c>
    </row>
    <row r="16" spans="1:28">
      <c r="A16" s="5" t="s">
        <v>159</v>
      </c>
      <c r="B16" s="2" t="s">
        <v>213</v>
      </c>
      <c r="C16" s="208"/>
      <c r="D16" s="2" t="s">
        <v>21</v>
      </c>
      <c r="E16" s="93"/>
      <c r="F16" s="205"/>
      <c r="G16" s="94"/>
      <c r="H16" s="205"/>
      <c r="I16" s="135"/>
      <c r="J16" s="205"/>
      <c r="K16" s="205"/>
      <c r="L16" s="205"/>
      <c r="M16" s="205"/>
      <c r="N16" s="205"/>
      <c r="O16" s="205"/>
      <c r="P16" s="205"/>
      <c r="Q16" s="49"/>
      <c r="R16" s="49"/>
      <c r="S16" s="49"/>
      <c r="T16" s="49"/>
      <c r="U16" s="49" t="s">
        <v>113</v>
      </c>
      <c r="V16" s="49"/>
      <c r="AA16" s="2">
        <f t="shared" si="0"/>
        <v>0</v>
      </c>
    </row>
    <row r="17" spans="1:27">
      <c r="A17" s="5" t="s">
        <v>159</v>
      </c>
      <c r="B17" s="2" t="s">
        <v>142</v>
      </c>
      <c r="C17" s="70"/>
      <c r="D17" s="2" t="s">
        <v>16</v>
      </c>
      <c r="E17" s="93"/>
      <c r="F17" s="145"/>
      <c r="G17" s="93"/>
      <c r="H17" s="145"/>
      <c r="I17" s="145"/>
      <c r="J17" s="145"/>
      <c r="K17" s="145"/>
      <c r="L17" s="145"/>
      <c r="M17" s="145"/>
      <c r="N17" s="145"/>
      <c r="O17" s="135"/>
      <c r="P17" s="145"/>
      <c r="Q17" s="49"/>
      <c r="R17" s="49"/>
      <c r="S17" s="49"/>
      <c r="T17" s="49"/>
      <c r="U17" s="49" t="s">
        <v>115</v>
      </c>
      <c r="V17" s="49"/>
      <c r="AA17" s="2">
        <f t="shared" si="0"/>
        <v>0</v>
      </c>
    </row>
    <row r="18" spans="1:27">
      <c r="E18" s="93"/>
      <c r="F18" s="205"/>
      <c r="G18" s="93"/>
      <c r="H18" s="205"/>
      <c r="I18" s="205"/>
      <c r="J18" s="205"/>
      <c r="K18" s="205"/>
      <c r="L18" s="205"/>
      <c r="M18" s="205"/>
      <c r="N18" s="205"/>
      <c r="O18" s="135"/>
      <c r="P18" s="205"/>
      <c r="Q18" s="49"/>
      <c r="R18" s="49"/>
      <c r="S18" s="49"/>
      <c r="T18" s="49"/>
      <c r="U18" s="49"/>
      <c r="V18" s="49"/>
    </row>
    <row r="19" spans="1:27">
      <c r="D19" s="5" t="s">
        <v>3</v>
      </c>
      <c r="E19" s="93">
        <v>4</v>
      </c>
      <c r="F19" s="92"/>
      <c r="G19" s="93">
        <v>4</v>
      </c>
      <c r="H19" s="101"/>
      <c r="I19" s="128">
        <v>7</v>
      </c>
      <c r="J19" s="128"/>
      <c r="K19" s="138">
        <v>2</v>
      </c>
      <c r="L19" s="138"/>
      <c r="M19" s="140">
        <v>3</v>
      </c>
      <c r="N19" s="140"/>
      <c r="O19" s="145">
        <v>3</v>
      </c>
      <c r="P19" s="145"/>
      <c r="Q19" s="49">
        <v>4</v>
      </c>
      <c r="R19" s="49"/>
      <c r="S19" s="49">
        <v>2</v>
      </c>
      <c r="T19" s="49"/>
      <c r="U19" s="49">
        <v>3</v>
      </c>
      <c r="V19" s="49"/>
    </row>
    <row r="20" spans="1:27">
      <c r="A20" s="1"/>
      <c r="D20" s="5" t="s">
        <v>4</v>
      </c>
      <c r="E20" s="93">
        <v>4</v>
      </c>
      <c r="F20" s="92"/>
      <c r="G20" s="93">
        <v>11</v>
      </c>
      <c r="H20" s="101"/>
      <c r="I20" s="128">
        <v>7</v>
      </c>
      <c r="J20" s="128"/>
      <c r="K20" s="138">
        <v>5</v>
      </c>
      <c r="L20" s="138"/>
      <c r="M20" s="140">
        <v>3</v>
      </c>
      <c r="N20" s="140"/>
      <c r="O20" s="145">
        <v>11</v>
      </c>
      <c r="P20" s="145"/>
      <c r="Q20" s="49">
        <v>4</v>
      </c>
      <c r="R20" s="49"/>
      <c r="S20" s="49">
        <v>11</v>
      </c>
      <c r="T20" s="49"/>
      <c r="U20" s="49">
        <v>3</v>
      </c>
      <c r="V20" s="49"/>
    </row>
    <row r="21" spans="1:27">
      <c r="B21" s="10"/>
      <c r="C21" s="10"/>
      <c r="D21" s="10"/>
      <c r="G21" s="93"/>
      <c r="H21" s="101"/>
      <c r="I21" s="128"/>
      <c r="J21" s="128"/>
      <c r="K21" s="138"/>
      <c r="L21" s="138"/>
      <c r="M21" s="140"/>
      <c r="N21" s="140"/>
      <c r="O21" s="145"/>
      <c r="P21" s="145"/>
      <c r="Q21" s="49"/>
      <c r="R21" s="49"/>
      <c r="S21" s="49"/>
      <c r="T21" s="49"/>
      <c r="U21" s="49"/>
      <c r="V21" s="49"/>
    </row>
    <row r="22" spans="1:27">
      <c r="K22" s="138"/>
      <c r="L22" s="138"/>
      <c r="O22" s="145"/>
      <c r="P22" s="145"/>
      <c r="Q22" s="49"/>
      <c r="R22" s="49"/>
      <c r="S22" s="49"/>
      <c r="T22" s="49"/>
      <c r="U22" s="49"/>
      <c r="V22" s="49"/>
    </row>
    <row r="23" spans="1:27">
      <c r="Q23" s="49"/>
      <c r="R23" s="49"/>
      <c r="S23" s="49"/>
      <c r="T23" s="49"/>
      <c r="U23" s="49"/>
      <c r="V23" s="49"/>
    </row>
    <row r="24" spans="1:27">
      <c r="S24" s="49"/>
      <c r="T24" s="49"/>
      <c r="U24" s="49"/>
      <c r="V24" s="49"/>
    </row>
  </sheetData>
  <sortState ref="B6:AG10">
    <sortCondition descending="1" ref="AA6:AA10"/>
  </sortState>
  <mergeCells count="44">
    <mergeCell ref="W3:X3"/>
    <mergeCell ref="Y3:Z3"/>
    <mergeCell ref="Q4:R4"/>
    <mergeCell ref="S4:T4"/>
    <mergeCell ref="U4:V4"/>
    <mergeCell ref="W4:X4"/>
    <mergeCell ref="Y4:Z4"/>
    <mergeCell ref="Q3:R3"/>
    <mergeCell ref="S3:T3"/>
    <mergeCell ref="U3:V3"/>
    <mergeCell ref="W1:X1"/>
    <mergeCell ref="Y1:Z1"/>
    <mergeCell ref="Q2:R2"/>
    <mergeCell ref="S2:T2"/>
    <mergeCell ref="U2:V2"/>
    <mergeCell ref="W2:X2"/>
    <mergeCell ref="Y2:Z2"/>
    <mergeCell ref="Q1:R1"/>
    <mergeCell ref="S1:T1"/>
    <mergeCell ref="U1:V1"/>
    <mergeCell ref="E4:F4"/>
    <mergeCell ref="E3:F3"/>
    <mergeCell ref="E2:F2"/>
    <mergeCell ref="E1:F1"/>
    <mergeCell ref="G1:H1"/>
    <mergeCell ref="G2:H2"/>
    <mergeCell ref="G3:H3"/>
    <mergeCell ref="G4:H4"/>
    <mergeCell ref="O1:P1"/>
    <mergeCell ref="I2:J2"/>
    <mergeCell ref="K2:L2"/>
    <mergeCell ref="M2:N2"/>
    <mergeCell ref="O2:P2"/>
    <mergeCell ref="M1:N1"/>
    <mergeCell ref="I1:J1"/>
    <mergeCell ref="K1:L1"/>
    <mergeCell ref="O3:P3"/>
    <mergeCell ref="I4:J4"/>
    <mergeCell ref="K4:L4"/>
    <mergeCell ref="M4:N4"/>
    <mergeCell ref="O4:P4"/>
    <mergeCell ref="M3:N3"/>
    <mergeCell ref="I3:J3"/>
    <mergeCell ref="K3:L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25" sqref="I2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2"/>
  </cols>
  <sheetData>
    <row r="1" spans="1:30" ht="29.4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9" t="s">
        <v>66</v>
      </c>
      <c r="L1" s="219"/>
      <c r="M1" s="219" t="s">
        <v>100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9" t="s">
        <v>31</v>
      </c>
      <c r="L2" s="219"/>
      <c r="M2" s="219"/>
      <c r="N2" s="219"/>
      <c r="O2" s="216" t="s">
        <v>32</v>
      </c>
      <c r="P2" s="216"/>
      <c r="Q2" s="225"/>
      <c r="R2" s="225"/>
      <c r="S2" s="226"/>
      <c r="T2" s="226"/>
      <c r="U2" s="217" t="s">
        <v>31</v>
      </c>
      <c r="V2" s="217"/>
      <c r="W2" s="217"/>
      <c r="X2" s="217"/>
      <c r="Y2" s="217"/>
      <c r="Z2" s="217"/>
      <c r="AA2" s="217" t="s">
        <v>31</v>
      </c>
      <c r="AB2" s="217"/>
    </row>
    <row r="3" spans="1:30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7" t="s">
        <v>70</v>
      </c>
      <c r="L3" s="217"/>
      <c r="M3" s="217" t="s">
        <v>102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60</v>
      </c>
      <c r="V3" s="217"/>
      <c r="W3" s="217" t="s">
        <v>102</v>
      </c>
      <c r="X3" s="217"/>
      <c r="Y3" s="217" t="s">
        <v>34</v>
      </c>
      <c r="Z3" s="217"/>
      <c r="AA3" s="217" t="s">
        <v>69</v>
      </c>
      <c r="AB3" s="217"/>
    </row>
    <row r="4" spans="1:30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2">
        <v>43582</v>
      </c>
      <c r="L4" s="231"/>
      <c r="M4" s="222">
        <v>43589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 t="s">
        <v>109</v>
      </c>
      <c r="V4" s="222"/>
      <c r="W4" s="222">
        <v>43778</v>
      </c>
      <c r="X4" s="222"/>
      <c r="Y4" s="222">
        <v>43806</v>
      </c>
      <c r="Z4" s="222"/>
      <c r="AA4" s="222" t="s">
        <v>110</v>
      </c>
      <c r="AB4" s="222"/>
    </row>
    <row r="5" spans="1:30" ht="52.8">
      <c r="B5" s="6" t="s">
        <v>10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8" customFormat="1">
      <c r="A6" s="164" t="s">
        <v>35</v>
      </c>
      <c r="B6" s="30" t="s">
        <v>72</v>
      </c>
      <c r="C6" s="36">
        <v>38400</v>
      </c>
      <c r="D6" s="30" t="s">
        <v>42</v>
      </c>
      <c r="E6" s="94" t="s">
        <v>118</v>
      </c>
      <c r="F6" s="162"/>
      <c r="G6" s="93" t="s">
        <v>115</v>
      </c>
      <c r="H6" s="162">
        <v>8</v>
      </c>
      <c r="I6" s="162" t="s">
        <v>35</v>
      </c>
      <c r="J6" s="162">
        <v>15</v>
      </c>
      <c r="K6" s="162"/>
      <c r="L6" s="162"/>
      <c r="M6" s="162" t="s">
        <v>113</v>
      </c>
      <c r="N6" s="162"/>
      <c r="O6" s="94" t="s">
        <v>119</v>
      </c>
      <c r="Q6" s="162" t="s">
        <v>115</v>
      </c>
      <c r="R6" s="162"/>
      <c r="S6" s="194" t="s">
        <v>159</v>
      </c>
      <c r="T6" s="201"/>
      <c r="U6" s="203"/>
      <c r="V6" s="203"/>
      <c r="W6" s="205" t="s">
        <v>35</v>
      </c>
      <c r="X6" s="205"/>
      <c r="AC6" s="8">
        <f t="shared" ref="AC6:AC18" si="0">SUM(F6:AB6)</f>
        <v>23</v>
      </c>
    </row>
    <row r="7" spans="1:30" s="166" customFormat="1">
      <c r="A7" s="165" t="s">
        <v>113</v>
      </c>
      <c r="B7" s="166" t="s">
        <v>84</v>
      </c>
      <c r="C7" s="172">
        <v>37897</v>
      </c>
      <c r="D7" s="175" t="s">
        <v>39</v>
      </c>
      <c r="E7" s="168"/>
      <c r="F7" s="169"/>
      <c r="G7" s="168" t="s">
        <v>115</v>
      </c>
      <c r="H7" s="169">
        <v>8</v>
      </c>
      <c r="I7" s="169" t="s">
        <v>115</v>
      </c>
      <c r="J7" s="169">
        <v>11</v>
      </c>
      <c r="K7" s="169"/>
      <c r="L7" s="169"/>
      <c r="M7" s="169"/>
      <c r="N7" s="169"/>
      <c r="O7" s="170" t="s">
        <v>118</v>
      </c>
      <c r="Q7" s="169" t="s">
        <v>35</v>
      </c>
      <c r="R7" s="169"/>
      <c r="S7" s="177" t="s">
        <v>206</v>
      </c>
      <c r="T7" s="169"/>
      <c r="U7" s="169"/>
      <c r="V7" s="169"/>
      <c r="W7" s="169"/>
      <c r="X7" s="169"/>
      <c r="AC7" s="166">
        <f t="shared" si="0"/>
        <v>19</v>
      </c>
    </row>
    <row r="8" spans="1:30" s="8" customFormat="1">
      <c r="A8" s="164" t="s">
        <v>115</v>
      </c>
      <c r="B8" s="46" t="s">
        <v>50</v>
      </c>
      <c r="C8" s="33">
        <v>38033</v>
      </c>
      <c r="D8" s="47" t="s">
        <v>136</v>
      </c>
      <c r="E8" s="27"/>
      <c r="G8" s="94" t="s">
        <v>119</v>
      </c>
      <c r="H8" s="162"/>
      <c r="I8" s="162" t="s">
        <v>113</v>
      </c>
      <c r="J8" s="162">
        <v>12</v>
      </c>
      <c r="K8" s="162"/>
      <c r="L8" s="162"/>
      <c r="M8" s="162" t="s">
        <v>35</v>
      </c>
      <c r="N8" s="162"/>
      <c r="O8" s="94" t="s">
        <v>119</v>
      </c>
      <c r="Q8" s="162" t="s">
        <v>113</v>
      </c>
      <c r="R8" s="162"/>
      <c r="S8" s="201"/>
      <c r="T8" s="201"/>
      <c r="U8" s="203"/>
      <c r="V8" s="203"/>
      <c r="W8" s="205"/>
      <c r="X8" s="205"/>
      <c r="AC8" s="8">
        <f t="shared" si="0"/>
        <v>12</v>
      </c>
    </row>
    <row r="9" spans="1:30" s="8" customFormat="1">
      <c r="A9" s="164" t="s">
        <v>140</v>
      </c>
      <c r="B9" s="30" t="s">
        <v>71</v>
      </c>
      <c r="C9" s="55">
        <v>38457</v>
      </c>
      <c r="D9" s="30" t="s">
        <v>42</v>
      </c>
      <c r="E9" s="93" t="s">
        <v>115</v>
      </c>
      <c r="F9" s="162">
        <v>11</v>
      </c>
      <c r="G9" s="93"/>
      <c r="H9" s="162"/>
      <c r="I9" s="162"/>
      <c r="J9" s="162"/>
      <c r="K9" s="162"/>
      <c r="L9" s="162"/>
      <c r="M9" s="162"/>
      <c r="N9" s="162"/>
      <c r="Q9" s="162"/>
      <c r="R9" s="162"/>
      <c r="S9" s="201"/>
      <c r="T9" s="201"/>
      <c r="U9" s="203" t="s">
        <v>113</v>
      </c>
      <c r="V9" s="203"/>
      <c r="W9" s="205"/>
      <c r="X9" s="205"/>
      <c r="AC9" s="8">
        <f t="shared" si="0"/>
        <v>11</v>
      </c>
    </row>
    <row r="10" spans="1:30" s="8" customFormat="1">
      <c r="A10" s="164" t="s">
        <v>140</v>
      </c>
      <c r="B10" s="8" t="s">
        <v>82</v>
      </c>
      <c r="C10" s="36">
        <v>38370</v>
      </c>
      <c r="D10" s="173" t="s">
        <v>21</v>
      </c>
      <c r="E10" s="94" t="s">
        <v>118</v>
      </c>
      <c r="F10" s="162"/>
      <c r="G10" s="93"/>
      <c r="H10" s="162"/>
      <c r="I10" s="162" t="s">
        <v>115</v>
      </c>
      <c r="J10" s="162">
        <v>11</v>
      </c>
      <c r="K10" s="162" t="s">
        <v>113</v>
      </c>
      <c r="L10" s="162"/>
      <c r="M10" s="162"/>
      <c r="N10" s="162"/>
      <c r="Q10" s="162"/>
      <c r="R10" s="162"/>
      <c r="S10" s="201"/>
      <c r="T10" s="201"/>
      <c r="U10" s="203"/>
      <c r="V10" s="203"/>
      <c r="W10" s="205"/>
      <c r="X10" s="205"/>
      <c r="AC10" s="8">
        <f t="shared" si="0"/>
        <v>11</v>
      </c>
    </row>
    <row r="11" spans="1:30" s="8" customFormat="1">
      <c r="A11" s="164" t="s">
        <v>159</v>
      </c>
      <c r="B11" s="147" t="s">
        <v>137</v>
      </c>
      <c r="C11" s="210">
        <v>39020</v>
      </c>
      <c r="D11" s="148" t="s">
        <v>136</v>
      </c>
      <c r="E11" s="27"/>
      <c r="G11" s="94" t="s">
        <v>119</v>
      </c>
      <c r="H11" s="205"/>
      <c r="I11" s="205"/>
      <c r="J11" s="205"/>
      <c r="K11" s="205"/>
      <c r="L11" s="205"/>
      <c r="M11" s="205"/>
      <c r="N11" s="205"/>
      <c r="Q11" s="205"/>
      <c r="R11" s="205"/>
      <c r="S11" s="205"/>
      <c r="T11" s="205"/>
      <c r="U11" s="205"/>
      <c r="V11" s="205"/>
      <c r="W11" s="205"/>
      <c r="X11" s="205"/>
      <c r="AC11" s="8">
        <f t="shared" si="0"/>
        <v>0</v>
      </c>
    </row>
    <row r="12" spans="1:30" s="8" customFormat="1">
      <c r="A12" s="164" t="s">
        <v>159</v>
      </c>
      <c r="B12" s="46" t="s">
        <v>138</v>
      </c>
      <c r="C12" s="74">
        <v>38884</v>
      </c>
      <c r="D12" s="47" t="s">
        <v>129</v>
      </c>
      <c r="E12" s="27"/>
      <c r="G12" s="94" t="s">
        <v>119</v>
      </c>
      <c r="H12" s="162"/>
      <c r="I12" s="94" t="s">
        <v>119</v>
      </c>
      <c r="J12" s="162"/>
      <c r="K12" s="162"/>
      <c r="L12" s="162"/>
      <c r="M12" s="162"/>
      <c r="N12" s="162"/>
      <c r="Q12" s="162"/>
      <c r="R12" s="162"/>
      <c r="S12" s="201"/>
      <c r="T12" s="201"/>
      <c r="U12" s="203"/>
      <c r="V12" s="203"/>
      <c r="W12" s="205"/>
      <c r="X12" s="205"/>
      <c r="AC12" s="8">
        <f t="shared" si="0"/>
        <v>0</v>
      </c>
    </row>
    <row r="13" spans="1:30" s="119" customFormat="1">
      <c r="A13" s="174" t="s">
        <v>159</v>
      </c>
      <c r="B13" s="125" t="s">
        <v>175</v>
      </c>
      <c r="C13" s="122">
        <v>39461</v>
      </c>
      <c r="D13" s="126" t="s">
        <v>21</v>
      </c>
      <c r="E13" s="127"/>
      <c r="G13" s="112"/>
      <c r="H13" s="118"/>
      <c r="I13" s="112"/>
      <c r="J13" s="118"/>
      <c r="K13" s="118" t="s">
        <v>35</v>
      </c>
      <c r="L13" s="118"/>
      <c r="M13" s="118"/>
      <c r="N13" s="118"/>
      <c r="Q13" s="118"/>
      <c r="R13" s="118"/>
      <c r="S13" s="118"/>
      <c r="T13" s="118"/>
      <c r="U13" s="118"/>
      <c r="V13" s="118"/>
      <c r="W13" s="118"/>
      <c r="X13" s="118"/>
      <c r="AC13" s="119">
        <f t="shared" si="0"/>
        <v>0</v>
      </c>
      <c r="AD13" s="119" t="s">
        <v>125</v>
      </c>
    </row>
    <row r="14" spans="1:30" s="8" customFormat="1">
      <c r="A14" s="164" t="s">
        <v>159</v>
      </c>
      <c r="B14" s="147" t="s">
        <v>186</v>
      </c>
      <c r="C14" s="74">
        <v>38646</v>
      </c>
      <c r="D14" s="148" t="s">
        <v>58</v>
      </c>
      <c r="E14" s="27"/>
      <c r="G14" s="94"/>
      <c r="H14" s="162"/>
      <c r="I14" s="94"/>
      <c r="J14" s="162"/>
      <c r="K14" s="162"/>
      <c r="L14" s="162"/>
      <c r="M14" s="162" t="s">
        <v>115</v>
      </c>
      <c r="N14" s="162"/>
      <c r="Q14" s="162"/>
      <c r="R14" s="162"/>
      <c r="S14" s="201"/>
      <c r="T14" s="201"/>
      <c r="U14" s="203"/>
      <c r="V14" s="203"/>
      <c r="W14" s="205"/>
      <c r="X14" s="205"/>
      <c r="AC14" s="8">
        <f t="shared" si="0"/>
        <v>0</v>
      </c>
    </row>
    <row r="15" spans="1:30" s="8" customFormat="1">
      <c r="A15" s="164" t="s">
        <v>159</v>
      </c>
      <c r="B15" s="147" t="s">
        <v>197</v>
      </c>
      <c r="C15" s="36">
        <v>38549</v>
      </c>
      <c r="D15" s="148" t="s">
        <v>129</v>
      </c>
      <c r="E15" s="27"/>
      <c r="G15" s="94"/>
      <c r="H15" s="162"/>
      <c r="I15" s="94"/>
      <c r="J15" s="162"/>
      <c r="K15" s="162"/>
      <c r="L15" s="162"/>
      <c r="M15" s="162"/>
      <c r="N15" s="162"/>
      <c r="Q15" s="94" t="s">
        <v>119</v>
      </c>
      <c r="R15" s="162"/>
      <c r="S15" s="201"/>
      <c r="T15" s="201"/>
      <c r="U15" s="203"/>
      <c r="V15" s="203"/>
      <c r="W15" s="205"/>
      <c r="X15" s="205"/>
      <c r="AC15" s="8">
        <f t="shared" si="0"/>
        <v>0</v>
      </c>
    </row>
    <row r="16" spans="1:30" s="8" customFormat="1">
      <c r="A16" s="164" t="s">
        <v>159</v>
      </c>
      <c r="B16" s="147" t="s">
        <v>198</v>
      </c>
      <c r="C16" s="50">
        <v>38089</v>
      </c>
      <c r="D16" s="30" t="s">
        <v>156</v>
      </c>
      <c r="E16" s="27"/>
      <c r="G16" s="94"/>
      <c r="H16" s="162"/>
      <c r="I16" s="94"/>
      <c r="J16" s="162"/>
      <c r="K16" s="162"/>
      <c r="L16" s="162"/>
      <c r="M16" s="162"/>
      <c r="N16" s="162"/>
      <c r="Q16" s="162" t="s">
        <v>115</v>
      </c>
      <c r="R16" s="162"/>
      <c r="S16" s="201"/>
      <c r="T16" s="201"/>
      <c r="U16" s="203"/>
      <c r="V16" s="203"/>
      <c r="W16" s="205"/>
      <c r="X16" s="205"/>
      <c r="AC16" s="8">
        <f t="shared" si="0"/>
        <v>0</v>
      </c>
    </row>
    <row r="17" spans="1:29" s="8" customFormat="1">
      <c r="A17" s="164" t="s">
        <v>159</v>
      </c>
      <c r="B17" s="147" t="s">
        <v>199</v>
      </c>
      <c r="C17" s="36">
        <v>38799</v>
      </c>
      <c r="D17" s="148" t="s">
        <v>129</v>
      </c>
      <c r="E17" s="27"/>
      <c r="G17" s="94"/>
      <c r="H17" s="162"/>
      <c r="I17" s="94"/>
      <c r="J17" s="162"/>
      <c r="K17" s="162"/>
      <c r="L17" s="162"/>
      <c r="M17" s="162"/>
      <c r="N17" s="162"/>
      <c r="Q17" s="94" t="s">
        <v>119</v>
      </c>
      <c r="R17" s="162"/>
      <c r="S17" s="201"/>
      <c r="T17" s="201"/>
      <c r="U17" s="203"/>
      <c r="V17" s="203"/>
      <c r="W17" s="205"/>
      <c r="X17" s="205"/>
      <c r="AC17" s="8">
        <f t="shared" si="0"/>
        <v>0</v>
      </c>
    </row>
    <row r="18" spans="1:29" s="8" customFormat="1">
      <c r="A18" s="164" t="s">
        <v>159</v>
      </c>
      <c r="B18" s="2" t="s">
        <v>162</v>
      </c>
      <c r="C18" s="70"/>
      <c r="D18" s="2" t="s">
        <v>16</v>
      </c>
      <c r="E18" s="27"/>
      <c r="G18" s="94"/>
      <c r="H18" s="205"/>
      <c r="I18" s="94"/>
      <c r="J18" s="205"/>
      <c r="K18" s="205"/>
      <c r="L18" s="205"/>
      <c r="M18" s="205"/>
      <c r="N18" s="205"/>
      <c r="Q18" s="94"/>
      <c r="R18" s="205"/>
      <c r="S18" s="205"/>
      <c r="T18" s="205"/>
      <c r="U18" s="205"/>
      <c r="V18" s="205"/>
      <c r="W18" s="205" t="s">
        <v>113</v>
      </c>
      <c r="X18" s="205"/>
      <c r="AC18" s="8">
        <f t="shared" si="0"/>
        <v>0</v>
      </c>
    </row>
    <row r="19" spans="1:29">
      <c r="B19" s="30"/>
      <c r="C19" s="81"/>
      <c r="D19" s="29"/>
      <c r="E19" s="93"/>
      <c r="F19" s="92"/>
      <c r="G19" s="93"/>
      <c r="H19" s="101"/>
      <c r="I19" s="128"/>
      <c r="J19" s="128"/>
      <c r="K19" s="140"/>
      <c r="L19" s="140"/>
      <c r="M19" s="144"/>
      <c r="N19" s="144"/>
      <c r="Q19" s="49"/>
      <c r="R19" s="49"/>
      <c r="S19" s="49"/>
      <c r="T19" s="49"/>
      <c r="U19" s="49"/>
      <c r="V19" s="49"/>
      <c r="W19" s="49"/>
      <c r="X19" s="49"/>
    </row>
    <row r="20" spans="1:29">
      <c r="A20" s="1"/>
      <c r="D20" s="5" t="s">
        <v>3</v>
      </c>
      <c r="E20" s="93">
        <v>3</v>
      </c>
      <c r="F20" s="92"/>
      <c r="G20" s="93">
        <v>5</v>
      </c>
      <c r="H20" s="101"/>
      <c r="I20" s="128"/>
      <c r="J20" s="128"/>
      <c r="K20" s="140">
        <v>2</v>
      </c>
      <c r="L20" s="140"/>
      <c r="M20" s="144">
        <v>3</v>
      </c>
      <c r="N20" s="144"/>
      <c r="O20" s="145">
        <v>3</v>
      </c>
      <c r="P20" s="145"/>
      <c r="Q20" s="49">
        <v>6</v>
      </c>
      <c r="R20" s="49"/>
      <c r="S20" s="49">
        <v>2</v>
      </c>
      <c r="T20" s="49"/>
      <c r="U20" s="49">
        <v>1</v>
      </c>
      <c r="V20" s="49"/>
      <c r="W20" s="49">
        <v>2</v>
      </c>
      <c r="X20" s="49"/>
    </row>
    <row r="21" spans="1:29">
      <c r="A21" s="34"/>
      <c r="D21" s="5" t="s">
        <v>4</v>
      </c>
      <c r="E21" s="93">
        <v>12</v>
      </c>
      <c r="F21" s="92"/>
      <c r="G21" s="93">
        <v>9</v>
      </c>
      <c r="H21" s="101"/>
      <c r="I21" s="128"/>
      <c r="J21" s="128"/>
      <c r="K21" s="140">
        <v>2</v>
      </c>
      <c r="L21" s="140"/>
      <c r="M21" s="144">
        <v>3</v>
      </c>
      <c r="N21" s="144"/>
      <c r="O21" s="145">
        <v>15</v>
      </c>
      <c r="P21" s="145"/>
      <c r="Q21" s="49">
        <v>6</v>
      </c>
      <c r="R21" s="49"/>
      <c r="S21" s="49">
        <v>22</v>
      </c>
      <c r="T21" s="49"/>
      <c r="U21" s="49">
        <v>5</v>
      </c>
      <c r="V21" s="49"/>
      <c r="W21" s="49">
        <v>2</v>
      </c>
      <c r="X21" s="49"/>
    </row>
    <row r="22" spans="1:29">
      <c r="E22" s="93"/>
      <c r="F22" s="92"/>
      <c r="G22" s="93"/>
      <c r="H22" s="101"/>
      <c r="I22" s="128"/>
      <c r="J22" s="128"/>
      <c r="K22" s="140"/>
      <c r="L22" s="140"/>
      <c r="M22" s="144"/>
      <c r="N22" s="144"/>
      <c r="O22" s="145"/>
      <c r="P22" s="145"/>
      <c r="S22" s="49"/>
      <c r="T22" s="49"/>
      <c r="U22" s="49"/>
      <c r="V22" s="49"/>
      <c r="W22" s="49"/>
      <c r="X22" s="49"/>
    </row>
    <row r="23" spans="1:29">
      <c r="K23" s="140"/>
      <c r="L23" s="140"/>
      <c r="M23" s="144"/>
      <c r="N23" s="144"/>
      <c r="U23" s="49"/>
      <c r="V23" s="49"/>
      <c r="W23" s="49"/>
      <c r="X23" s="49"/>
    </row>
    <row r="24" spans="1:29">
      <c r="W24" s="49"/>
      <c r="X24" s="49"/>
    </row>
  </sheetData>
  <sortState ref="B6:AI12">
    <sortCondition descending="1" ref="AC6:AC12"/>
  </sortState>
  <mergeCells count="48">
    <mergeCell ref="AA3:AB3"/>
    <mergeCell ref="S4:T4"/>
    <mergeCell ref="U4:V4"/>
    <mergeCell ref="W4:X4"/>
    <mergeCell ref="Y4:Z4"/>
    <mergeCell ref="AA4:AB4"/>
    <mergeCell ref="S3:T3"/>
    <mergeCell ref="U3:V3"/>
    <mergeCell ref="W3:X3"/>
    <mergeCell ref="Y3:Z3"/>
    <mergeCell ref="AA1:AB1"/>
    <mergeCell ref="S2:T2"/>
    <mergeCell ref="U2:V2"/>
    <mergeCell ref="W2:X2"/>
    <mergeCell ref="Y2:Z2"/>
    <mergeCell ref="AA2:AB2"/>
    <mergeCell ref="S1:T1"/>
    <mergeCell ref="U1:V1"/>
    <mergeCell ref="W1:X1"/>
    <mergeCell ref="Y1:Z1"/>
    <mergeCell ref="Q1:R1"/>
    <mergeCell ref="I2:J2"/>
    <mergeCell ref="K2:L2"/>
    <mergeCell ref="M2:N2"/>
    <mergeCell ref="O2:P2"/>
    <mergeCell ref="Q2:R2"/>
    <mergeCell ref="I1:J1"/>
    <mergeCell ref="K1:L1"/>
    <mergeCell ref="M1:N1"/>
    <mergeCell ref="O1:P1"/>
    <mergeCell ref="E3:F3"/>
    <mergeCell ref="E4:F4"/>
    <mergeCell ref="E1:F1"/>
    <mergeCell ref="E2:F2"/>
    <mergeCell ref="G1:H1"/>
    <mergeCell ref="G2:H2"/>
    <mergeCell ref="G3:H3"/>
    <mergeCell ref="G4:H4"/>
    <mergeCell ref="O3:P3"/>
    <mergeCell ref="Q3:R3"/>
    <mergeCell ref="M4:N4"/>
    <mergeCell ref="O4:P4"/>
    <mergeCell ref="Q4:R4"/>
    <mergeCell ref="I3:J3"/>
    <mergeCell ref="I4:J4"/>
    <mergeCell ref="K3:L3"/>
    <mergeCell ref="K4:L4"/>
    <mergeCell ref="M3:N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9" sqref="B19:D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2"/>
  </cols>
  <sheetData>
    <row r="1" spans="1:30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6" t="s">
        <v>32</v>
      </c>
      <c r="P2" s="216"/>
      <c r="Q2" s="225"/>
      <c r="R2" s="225"/>
      <c r="S2" s="226"/>
      <c r="T2" s="226"/>
      <c r="U2" s="217" t="s">
        <v>31</v>
      </c>
      <c r="V2" s="217"/>
      <c r="W2" s="217"/>
      <c r="X2" s="217"/>
      <c r="Y2" s="217"/>
      <c r="Z2" s="217"/>
      <c r="AA2" s="217" t="s">
        <v>31</v>
      </c>
      <c r="AB2" s="217"/>
    </row>
    <row r="3" spans="1:30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60</v>
      </c>
      <c r="V3" s="217"/>
      <c r="W3" s="217" t="s">
        <v>102</v>
      </c>
      <c r="X3" s="217"/>
      <c r="Y3" s="217" t="s">
        <v>34</v>
      </c>
      <c r="Z3" s="217"/>
      <c r="AA3" s="217" t="s">
        <v>69</v>
      </c>
      <c r="AB3" s="217"/>
    </row>
    <row r="4" spans="1:30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 t="s">
        <v>109</v>
      </c>
      <c r="V4" s="222"/>
      <c r="W4" s="222">
        <v>43778</v>
      </c>
      <c r="X4" s="222"/>
      <c r="Y4" s="222">
        <v>43806</v>
      </c>
      <c r="Z4" s="222"/>
      <c r="AA4" s="222" t="s">
        <v>110</v>
      </c>
      <c r="AB4" s="222"/>
    </row>
    <row r="5" spans="1:30" ht="52.8">
      <c r="B5" s="6" t="s">
        <v>12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8" customFormat="1">
      <c r="A6" s="164" t="s">
        <v>35</v>
      </c>
      <c r="B6" s="46" t="s">
        <v>62</v>
      </c>
      <c r="C6" s="33">
        <v>37864</v>
      </c>
      <c r="D6" s="30" t="s">
        <v>48</v>
      </c>
      <c r="E6" s="93" t="s">
        <v>113</v>
      </c>
      <c r="F6" s="162">
        <v>12</v>
      </c>
      <c r="G6" s="94" t="s">
        <v>119</v>
      </c>
      <c r="H6" s="162"/>
      <c r="I6" s="162" t="s">
        <v>35</v>
      </c>
      <c r="J6" s="162">
        <v>15</v>
      </c>
      <c r="K6" s="162" t="s">
        <v>115</v>
      </c>
      <c r="L6" s="162">
        <v>16</v>
      </c>
      <c r="M6" s="162"/>
      <c r="N6" s="162"/>
      <c r="O6" s="135" t="s">
        <v>119</v>
      </c>
      <c r="Q6" s="162" t="s">
        <v>115</v>
      </c>
      <c r="R6" s="162"/>
      <c r="S6" s="194" t="s">
        <v>118</v>
      </c>
      <c r="T6" s="201"/>
      <c r="U6" s="203"/>
      <c r="V6" s="203"/>
      <c r="W6" s="205"/>
      <c r="X6" s="205"/>
      <c r="AC6" s="8">
        <f t="shared" ref="AC6:AC19" si="0">SUM(F6:AB6)</f>
        <v>43</v>
      </c>
    </row>
    <row r="7" spans="1:30">
      <c r="A7" s="5" t="s">
        <v>113</v>
      </c>
      <c r="B7" s="30" t="s">
        <v>120</v>
      </c>
      <c r="C7" s="36">
        <v>38198</v>
      </c>
      <c r="D7" s="39" t="s">
        <v>121</v>
      </c>
      <c r="E7" s="94" t="s">
        <v>119</v>
      </c>
      <c r="F7" s="92"/>
      <c r="G7" s="93" t="s">
        <v>115</v>
      </c>
      <c r="H7" s="101">
        <v>8</v>
      </c>
      <c r="I7" s="128" t="s">
        <v>113</v>
      </c>
      <c r="J7" s="128">
        <v>12</v>
      </c>
      <c r="K7" s="135" t="s">
        <v>119</v>
      </c>
      <c r="L7" s="134"/>
      <c r="M7" s="140"/>
      <c r="N7" s="140"/>
      <c r="Q7" s="49"/>
      <c r="R7" s="49"/>
      <c r="S7" s="49"/>
      <c r="T7" s="49"/>
      <c r="U7" s="49"/>
      <c r="V7" s="49"/>
      <c r="W7" s="49"/>
      <c r="X7" s="49"/>
      <c r="AC7" s="2">
        <f t="shared" si="0"/>
        <v>20</v>
      </c>
    </row>
    <row r="8" spans="1:30">
      <c r="A8" s="5" t="s">
        <v>115</v>
      </c>
      <c r="B8" s="30" t="s">
        <v>171</v>
      </c>
      <c r="C8" s="70"/>
      <c r="D8" s="39" t="s">
        <v>16</v>
      </c>
      <c r="E8" s="94"/>
      <c r="F8" s="134"/>
      <c r="G8" s="94"/>
      <c r="H8" s="134"/>
      <c r="I8" s="134"/>
      <c r="J8" s="134"/>
      <c r="K8" s="134" t="s">
        <v>115</v>
      </c>
      <c r="L8" s="134">
        <v>16</v>
      </c>
      <c r="M8" s="140"/>
      <c r="N8" s="140"/>
      <c r="Q8" s="49"/>
      <c r="R8" s="49"/>
      <c r="S8" s="49"/>
      <c r="T8" s="49"/>
      <c r="U8" s="49"/>
      <c r="V8" s="49"/>
      <c r="W8" s="49"/>
      <c r="X8" s="49"/>
      <c r="AC8" s="2">
        <f t="shared" si="0"/>
        <v>16</v>
      </c>
    </row>
    <row r="9" spans="1:30" s="8" customFormat="1">
      <c r="A9" s="164" t="s">
        <v>140</v>
      </c>
      <c r="B9" s="30" t="s">
        <v>139</v>
      </c>
      <c r="C9" s="176">
        <v>38858</v>
      </c>
      <c r="D9" s="173" t="s">
        <v>129</v>
      </c>
      <c r="E9" s="94"/>
      <c r="F9" s="162"/>
      <c r="G9" s="94"/>
      <c r="H9" s="162"/>
      <c r="I9" s="162" t="s">
        <v>115</v>
      </c>
      <c r="J9" s="162">
        <v>11</v>
      </c>
      <c r="K9" s="162"/>
      <c r="L9" s="162"/>
      <c r="M9" s="162"/>
      <c r="N9" s="162"/>
      <c r="O9" s="135" t="s">
        <v>118</v>
      </c>
      <c r="Q9" s="162" t="s">
        <v>115</v>
      </c>
      <c r="R9" s="162"/>
      <c r="S9" s="201"/>
      <c r="T9" s="201"/>
      <c r="U9" s="203"/>
      <c r="V9" s="203"/>
      <c r="W9" s="205"/>
      <c r="X9" s="205"/>
      <c r="AC9" s="8">
        <f t="shared" si="0"/>
        <v>11</v>
      </c>
    </row>
    <row r="10" spans="1:30">
      <c r="A10" s="5" t="s">
        <v>140</v>
      </c>
      <c r="B10" s="30" t="s">
        <v>143</v>
      </c>
      <c r="C10" s="108">
        <v>38510</v>
      </c>
      <c r="D10" s="39" t="s">
        <v>21</v>
      </c>
      <c r="E10" s="94"/>
      <c r="F10" s="128"/>
      <c r="G10" s="94"/>
      <c r="H10" s="128"/>
      <c r="I10" s="128" t="s">
        <v>115</v>
      </c>
      <c r="J10" s="128">
        <v>11</v>
      </c>
      <c r="K10" s="134"/>
      <c r="L10" s="134"/>
      <c r="M10" s="140"/>
      <c r="N10" s="140"/>
      <c r="Q10" s="49"/>
      <c r="R10" s="49"/>
      <c r="S10" s="49"/>
      <c r="T10" s="49"/>
      <c r="U10" s="49"/>
      <c r="V10" s="49"/>
      <c r="W10" s="49"/>
      <c r="X10" s="49"/>
      <c r="AC10" s="2">
        <f t="shared" si="0"/>
        <v>11</v>
      </c>
    </row>
    <row r="11" spans="1:30">
      <c r="A11" s="5" t="s">
        <v>159</v>
      </c>
      <c r="B11" s="30" t="s">
        <v>88</v>
      </c>
      <c r="C11" s="36">
        <v>38642</v>
      </c>
      <c r="D11" s="39" t="s">
        <v>16</v>
      </c>
      <c r="E11" s="94" t="s">
        <v>119</v>
      </c>
      <c r="F11" s="128"/>
      <c r="G11" s="94" t="s">
        <v>119</v>
      </c>
      <c r="H11" s="128"/>
      <c r="I11" s="128"/>
      <c r="J11" s="128"/>
      <c r="K11" s="134"/>
      <c r="L11" s="134"/>
      <c r="M11" s="140"/>
      <c r="N11" s="140"/>
      <c r="Q11" s="49"/>
      <c r="R11" s="49"/>
      <c r="S11" s="49"/>
      <c r="T11" s="49"/>
      <c r="U11" s="49"/>
      <c r="V11" s="49"/>
      <c r="W11" s="49"/>
      <c r="X11" s="49"/>
      <c r="AC11" s="2">
        <f t="shared" si="0"/>
        <v>0</v>
      </c>
    </row>
    <row r="12" spans="1:30" s="116" customFormat="1">
      <c r="A12" s="115" t="s">
        <v>159</v>
      </c>
      <c r="B12" s="119" t="s">
        <v>176</v>
      </c>
      <c r="C12" s="122">
        <v>39598</v>
      </c>
      <c r="D12" s="123" t="s">
        <v>51</v>
      </c>
      <c r="E12" s="112"/>
      <c r="F12" s="118"/>
      <c r="G12" s="112"/>
      <c r="H12" s="118"/>
      <c r="I12" s="118"/>
      <c r="J12" s="118"/>
      <c r="K12" s="118"/>
      <c r="L12" s="118"/>
      <c r="M12" s="118" t="s">
        <v>113</v>
      </c>
      <c r="N12" s="118"/>
      <c r="O12" s="119"/>
      <c r="P12" s="119"/>
      <c r="Q12" s="163"/>
      <c r="R12" s="163"/>
      <c r="S12" s="163"/>
      <c r="T12" s="163"/>
      <c r="U12" s="163"/>
      <c r="V12" s="163"/>
      <c r="W12" s="163"/>
      <c r="X12" s="163"/>
      <c r="AC12" s="116">
        <f t="shared" si="0"/>
        <v>0</v>
      </c>
      <c r="AD12" s="116" t="s">
        <v>125</v>
      </c>
    </row>
    <row r="13" spans="1:30" s="8" customFormat="1">
      <c r="A13" s="164" t="s">
        <v>159</v>
      </c>
      <c r="B13" s="8" t="s">
        <v>82</v>
      </c>
      <c r="C13" s="36">
        <v>38370</v>
      </c>
      <c r="D13" s="173" t="s">
        <v>21</v>
      </c>
      <c r="E13" s="93"/>
      <c r="F13" s="162"/>
      <c r="G13" s="93"/>
      <c r="H13" s="162"/>
      <c r="I13" s="162"/>
      <c r="J13" s="162"/>
      <c r="K13" s="162"/>
      <c r="L13" s="162"/>
      <c r="M13" s="162"/>
      <c r="N13" s="162"/>
      <c r="O13" s="135" t="s">
        <v>118</v>
      </c>
      <c r="Q13" s="162" t="s">
        <v>113</v>
      </c>
      <c r="R13" s="162"/>
      <c r="S13" s="201"/>
      <c r="T13" s="201"/>
      <c r="U13" s="203" t="s">
        <v>115</v>
      </c>
      <c r="V13" s="203"/>
      <c r="W13" s="205"/>
      <c r="X13" s="205"/>
      <c r="AC13" s="8">
        <f t="shared" si="0"/>
        <v>0</v>
      </c>
    </row>
    <row r="14" spans="1:30" s="8" customFormat="1">
      <c r="A14" s="164" t="s">
        <v>159</v>
      </c>
      <c r="B14" s="30" t="s">
        <v>163</v>
      </c>
      <c r="C14" s="36">
        <v>38720</v>
      </c>
      <c r="D14" s="30" t="s">
        <v>81</v>
      </c>
      <c r="E14" s="93"/>
      <c r="F14" s="162"/>
      <c r="G14" s="93"/>
      <c r="H14" s="162"/>
      <c r="I14" s="162"/>
      <c r="J14" s="162"/>
      <c r="K14" s="162"/>
      <c r="L14" s="162"/>
      <c r="M14" s="162"/>
      <c r="N14" s="162"/>
      <c r="O14" s="135" t="s">
        <v>118</v>
      </c>
      <c r="Q14" s="162"/>
      <c r="R14" s="162"/>
      <c r="S14" s="201"/>
      <c r="T14" s="201"/>
      <c r="U14" s="203"/>
      <c r="V14" s="203"/>
      <c r="W14" s="205"/>
      <c r="X14" s="205"/>
      <c r="AC14" s="8">
        <f t="shared" si="0"/>
        <v>0</v>
      </c>
    </row>
    <row r="15" spans="1:30" s="166" customFormat="1">
      <c r="A15" s="165" t="s">
        <v>159</v>
      </c>
      <c r="B15" s="166" t="s">
        <v>196</v>
      </c>
      <c r="C15" s="198">
        <v>38549</v>
      </c>
      <c r="D15" s="166" t="s">
        <v>156</v>
      </c>
      <c r="E15" s="168"/>
      <c r="F15" s="169"/>
      <c r="G15" s="168"/>
      <c r="H15" s="169"/>
      <c r="I15" s="169"/>
      <c r="J15" s="169"/>
      <c r="K15" s="169"/>
      <c r="L15" s="169"/>
      <c r="M15" s="169"/>
      <c r="N15" s="169"/>
      <c r="O15" s="177"/>
      <c r="Q15" s="169" t="s">
        <v>35</v>
      </c>
      <c r="R15" s="169"/>
      <c r="S15" s="177" t="s">
        <v>118</v>
      </c>
      <c r="T15" s="169"/>
      <c r="U15" s="169"/>
      <c r="V15" s="169"/>
      <c r="W15" s="169"/>
      <c r="X15" s="169"/>
      <c r="AC15" s="166">
        <f t="shared" si="0"/>
        <v>0</v>
      </c>
    </row>
    <row r="16" spans="1:30" s="30" customFormat="1">
      <c r="A16" s="32" t="s">
        <v>159</v>
      </c>
      <c r="B16" s="46" t="s">
        <v>50</v>
      </c>
      <c r="C16" s="33">
        <v>38033</v>
      </c>
      <c r="D16" s="47" t="s">
        <v>136</v>
      </c>
      <c r="E16" s="111"/>
      <c r="F16" s="110"/>
      <c r="G16" s="111"/>
      <c r="H16" s="110"/>
      <c r="I16" s="110"/>
      <c r="J16" s="110"/>
      <c r="K16" s="110"/>
      <c r="L16" s="110"/>
      <c r="M16" s="110"/>
      <c r="N16" s="110"/>
      <c r="O16" s="194"/>
      <c r="Q16" s="110"/>
      <c r="R16" s="110"/>
      <c r="S16" s="194"/>
      <c r="T16" s="110"/>
      <c r="U16" s="110"/>
      <c r="V16" s="110"/>
      <c r="W16" s="110" t="s">
        <v>35</v>
      </c>
      <c r="X16" s="110"/>
      <c r="AC16" s="30">
        <f t="shared" si="0"/>
        <v>0</v>
      </c>
    </row>
    <row r="17" spans="1:29" s="30" customFormat="1">
      <c r="A17" s="32" t="s">
        <v>159</v>
      </c>
      <c r="B17" s="46" t="s">
        <v>137</v>
      </c>
      <c r="C17" s="209">
        <v>39020</v>
      </c>
      <c r="D17" s="47" t="s">
        <v>136</v>
      </c>
      <c r="E17" s="111"/>
      <c r="F17" s="110"/>
      <c r="G17" s="111"/>
      <c r="H17" s="110"/>
      <c r="I17" s="110"/>
      <c r="J17" s="110"/>
      <c r="K17" s="110"/>
      <c r="L17" s="110"/>
      <c r="M17" s="110"/>
      <c r="N17" s="110"/>
      <c r="O17" s="194"/>
      <c r="Q17" s="110"/>
      <c r="R17" s="110"/>
      <c r="S17" s="194"/>
      <c r="T17" s="110"/>
      <c r="U17" s="110"/>
      <c r="V17" s="110"/>
      <c r="W17" s="110" t="s">
        <v>113</v>
      </c>
      <c r="X17" s="110"/>
      <c r="AC17" s="30">
        <f t="shared" si="0"/>
        <v>0</v>
      </c>
    </row>
    <row r="18" spans="1:29" s="30" customFormat="1">
      <c r="A18" s="32" t="s">
        <v>159</v>
      </c>
      <c r="B18" s="46" t="s">
        <v>214</v>
      </c>
      <c r="C18" s="74">
        <v>38297</v>
      </c>
      <c r="D18" s="47" t="s">
        <v>16</v>
      </c>
      <c r="E18" s="111"/>
      <c r="F18" s="110"/>
      <c r="G18" s="111"/>
      <c r="H18" s="110"/>
      <c r="I18" s="110"/>
      <c r="J18" s="110"/>
      <c r="K18" s="110"/>
      <c r="L18" s="110"/>
      <c r="M18" s="110"/>
      <c r="N18" s="110"/>
      <c r="O18" s="194"/>
      <c r="Q18" s="110"/>
      <c r="R18" s="110"/>
      <c r="S18" s="194"/>
      <c r="T18" s="110"/>
      <c r="U18" s="110"/>
      <c r="V18" s="110"/>
      <c r="W18" s="110" t="s">
        <v>115</v>
      </c>
      <c r="X18" s="110"/>
      <c r="AC18" s="30">
        <f t="shared" si="0"/>
        <v>0</v>
      </c>
    </row>
    <row r="19" spans="1:29" s="30" customFormat="1">
      <c r="A19" s="32" t="s">
        <v>159</v>
      </c>
      <c r="B19" s="46" t="s">
        <v>215</v>
      </c>
      <c r="C19" s="211"/>
      <c r="D19" s="47" t="s">
        <v>216</v>
      </c>
      <c r="E19" s="111"/>
      <c r="F19" s="110"/>
      <c r="G19" s="111"/>
      <c r="H19" s="110"/>
      <c r="I19" s="110"/>
      <c r="J19" s="110"/>
      <c r="K19" s="110"/>
      <c r="L19" s="110"/>
      <c r="M19" s="110"/>
      <c r="N19" s="110"/>
      <c r="O19" s="194"/>
      <c r="Q19" s="110"/>
      <c r="R19" s="110"/>
      <c r="S19" s="194"/>
      <c r="T19" s="110"/>
      <c r="U19" s="110"/>
      <c r="V19" s="110"/>
      <c r="W19" s="110" t="s">
        <v>140</v>
      </c>
      <c r="X19" s="110"/>
      <c r="AC19" s="30">
        <f t="shared" si="0"/>
        <v>0</v>
      </c>
    </row>
    <row r="20" spans="1:29">
      <c r="C20" s="36"/>
      <c r="D20" s="39"/>
      <c r="E20" s="93"/>
      <c r="F20" s="145"/>
      <c r="G20" s="93"/>
      <c r="H20" s="145"/>
      <c r="I20" s="145"/>
      <c r="J20" s="145"/>
      <c r="K20" s="145"/>
      <c r="L20" s="145"/>
      <c r="M20" s="145"/>
      <c r="N20" s="145"/>
      <c r="O20" s="135"/>
      <c r="Q20" s="49"/>
      <c r="R20" s="49"/>
      <c r="S20" s="49"/>
      <c r="T20" s="49"/>
      <c r="U20" s="49"/>
      <c r="V20" s="49"/>
      <c r="W20" s="49"/>
      <c r="X20" s="49"/>
    </row>
    <row r="21" spans="1:29" s="11" customFormat="1">
      <c r="A21" s="14"/>
      <c r="D21" s="14" t="s">
        <v>3</v>
      </c>
      <c r="E21" s="93">
        <v>3</v>
      </c>
      <c r="F21" s="92"/>
      <c r="G21" s="93">
        <v>3</v>
      </c>
      <c r="H21" s="101"/>
      <c r="I21" s="128">
        <v>4</v>
      </c>
      <c r="J21" s="128"/>
      <c r="K21" s="134">
        <v>3</v>
      </c>
      <c r="L21" s="134"/>
      <c r="M21" s="140">
        <v>1</v>
      </c>
      <c r="N21" s="140"/>
      <c r="O21" s="145">
        <v>4</v>
      </c>
      <c r="P21" s="145"/>
      <c r="Q21" s="49">
        <v>4</v>
      </c>
      <c r="R21" s="49"/>
      <c r="S21" s="49">
        <v>2</v>
      </c>
      <c r="T21" s="49"/>
      <c r="U21" s="49">
        <v>1</v>
      </c>
      <c r="V21" s="49"/>
      <c r="W21" s="49">
        <v>4</v>
      </c>
      <c r="X21" s="49"/>
      <c r="Y21" s="2"/>
      <c r="Z21" s="2"/>
      <c r="AA21" s="2"/>
      <c r="AB21" s="2"/>
      <c r="AC21" s="2"/>
    </row>
    <row r="22" spans="1:29" s="11" customFormat="1">
      <c r="A22" s="10"/>
      <c r="D22" s="14" t="s">
        <v>4</v>
      </c>
      <c r="E22" s="93">
        <v>6</v>
      </c>
      <c r="F22" s="8"/>
      <c r="G22" s="93">
        <v>9</v>
      </c>
      <c r="H22" s="101"/>
      <c r="I22" s="128">
        <v>4</v>
      </c>
      <c r="J22" s="128"/>
      <c r="K22" s="134">
        <v>9</v>
      </c>
      <c r="L22" s="134"/>
      <c r="M22" s="140">
        <v>2</v>
      </c>
      <c r="N22" s="140"/>
      <c r="O22" s="145">
        <v>15</v>
      </c>
      <c r="P22" s="145"/>
      <c r="Q22" s="49">
        <v>4</v>
      </c>
      <c r="R22" s="49"/>
      <c r="S22" s="49">
        <v>23</v>
      </c>
      <c r="T22" s="49"/>
      <c r="U22" s="49">
        <v>4</v>
      </c>
      <c r="V22" s="49"/>
      <c r="W22" s="49">
        <v>4</v>
      </c>
      <c r="X22" s="49"/>
      <c r="Y22" s="2"/>
      <c r="Z22" s="2"/>
      <c r="AA22" s="2"/>
      <c r="AB22" s="2"/>
      <c r="AC22" s="2"/>
    </row>
    <row r="23" spans="1:29" s="11" customFormat="1">
      <c r="A23" s="14"/>
      <c r="B23" s="13"/>
      <c r="C23" s="13"/>
      <c r="D23" s="13"/>
      <c r="E23" s="27"/>
      <c r="F23" s="8"/>
      <c r="G23" s="93"/>
      <c r="H23" s="101"/>
      <c r="I23" s="128"/>
      <c r="J23" s="128"/>
      <c r="K23" s="134"/>
      <c r="L23" s="134"/>
      <c r="M23" s="140"/>
      <c r="N23" s="140"/>
      <c r="O23" s="145"/>
      <c r="P23" s="145"/>
      <c r="Q23" s="49"/>
      <c r="R23" s="49"/>
      <c r="S23" s="49"/>
      <c r="T23" s="49"/>
      <c r="U23" s="49"/>
      <c r="V23" s="49"/>
      <c r="W23" s="49"/>
      <c r="X23" s="49"/>
      <c r="Y23" s="2"/>
      <c r="Z23" s="2"/>
      <c r="AA23" s="2"/>
      <c r="AB23" s="2"/>
      <c r="AC23" s="2"/>
    </row>
    <row r="24" spans="1:29">
      <c r="K24" s="134"/>
      <c r="L24" s="134"/>
      <c r="S24" s="49"/>
      <c r="T24" s="49"/>
      <c r="U24" s="49"/>
      <c r="V24" s="49"/>
      <c r="W24" s="49"/>
      <c r="X24" s="49"/>
    </row>
    <row r="25" spans="1:29">
      <c r="W25" s="49"/>
      <c r="X25" s="49"/>
    </row>
    <row r="26" spans="1:29">
      <c r="W26" s="49"/>
      <c r="X26" s="49"/>
    </row>
  </sheetData>
  <sortState ref="B6:AI10">
    <sortCondition descending="1" ref="AC6:AC10"/>
  </sortState>
  <mergeCells count="48">
    <mergeCell ref="AA3:AB3"/>
    <mergeCell ref="S4:T4"/>
    <mergeCell ref="U4:V4"/>
    <mergeCell ref="W4:X4"/>
    <mergeCell ref="Y4:Z4"/>
    <mergeCell ref="AA4:AB4"/>
    <mergeCell ref="S3:T3"/>
    <mergeCell ref="U3:V3"/>
    <mergeCell ref="W3:X3"/>
    <mergeCell ref="Y3:Z3"/>
    <mergeCell ref="AA1:AB1"/>
    <mergeCell ref="Y1:Z1"/>
    <mergeCell ref="Q1:R1"/>
    <mergeCell ref="AA2:AB2"/>
    <mergeCell ref="S1:T1"/>
    <mergeCell ref="U1:V1"/>
    <mergeCell ref="W1:X1"/>
    <mergeCell ref="S2:T2"/>
    <mergeCell ref="U2:V2"/>
    <mergeCell ref="W2:X2"/>
    <mergeCell ref="Y2:Z2"/>
    <mergeCell ref="Q2:R2"/>
    <mergeCell ref="M1:N1"/>
    <mergeCell ref="O2:P2"/>
    <mergeCell ref="I1:J1"/>
    <mergeCell ref="K1:L1"/>
    <mergeCell ref="O1:P1"/>
    <mergeCell ref="I2:J2"/>
    <mergeCell ref="K2:L2"/>
    <mergeCell ref="M2:N2"/>
    <mergeCell ref="E4:F4"/>
    <mergeCell ref="G1:H1"/>
    <mergeCell ref="G2:H2"/>
    <mergeCell ref="G3:H3"/>
    <mergeCell ref="G4:H4"/>
    <mergeCell ref="E1:F1"/>
    <mergeCell ref="E2:F2"/>
    <mergeCell ref="E3:F3"/>
    <mergeCell ref="Q4:R4"/>
    <mergeCell ref="M3:N3"/>
    <mergeCell ref="O3:P3"/>
    <mergeCell ref="Q3:R3"/>
    <mergeCell ref="I3:J3"/>
    <mergeCell ref="K3:L3"/>
    <mergeCell ref="O4:P4"/>
    <mergeCell ref="I4:J4"/>
    <mergeCell ref="K4:L4"/>
    <mergeCell ref="M4:N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7" sqref="B17:D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1" width="5.77734375" style="2" customWidth="1"/>
    <col min="32" max="16384" width="9.33203125" style="2"/>
  </cols>
  <sheetData>
    <row r="1" spans="1:31" ht="27.6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23" t="s">
        <v>44</v>
      </c>
      <c r="T1" s="223"/>
      <c r="U1" s="224" t="s">
        <v>56</v>
      </c>
      <c r="V1" s="224"/>
      <c r="W1" s="219" t="s">
        <v>59</v>
      </c>
      <c r="X1" s="219"/>
      <c r="Y1" s="219" t="s">
        <v>210</v>
      </c>
      <c r="Z1" s="219"/>
      <c r="AA1" s="219" t="s">
        <v>61</v>
      </c>
      <c r="AB1" s="219"/>
      <c r="AC1" s="219" t="s">
        <v>67</v>
      </c>
      <c r="AD1" s="219"/>
    </row>
    <row r="2" spans="1:31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9"/>
      <c r="P2" s="219"/>
      <c r="Q2" s="216" t="s">
        <v>32</v>
      </c>
      <c r="R2" s="216"/>
      <c r="S2" s="225"/>
      <c r="T2" s="225"/>
      <c r="U2" s="226"/>
      <c r="V2" s="226"/>
      <c r="W2" s="217" t="s">
        <v>31</v>
      </c>
      <c r="X2" s="217"/>
      <c r="Y2" s="217"/>
      <c r="Z2" s="217"/>
      <c r="AA2" s="217"/>
      <c r="AB2" s="217"/>
      <c r="AC2" s="217" t="s">
        <v>31</v>
      </c>
      <c r="AD2" s="217"/>
    </row>
    <row r="3" spans="1:31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7" t="s">
        <v>102</v>
      </c>
      <c r="P3" s="217"/>
      <c r="Q3" s="216" t="s">
        <v>33</v>
      </c>
      <c r="R3" s="216"/>
      <c r="S3" s="225" t="s">
        <v>103</v>
      </c>
      <c r="T3" s="225"/>
      <c r="U3" s="226" t="s">
        <v>104</v>
      </c>
      <c r="V3" s="226"/>
      <c r="W3" s="217" t="s">
        <v>60</v>
      </c>
      <c r="X3" s="217"/>
      <c r="Y3" s="217" t="s">
        <v>102</v>
      </c>
      <c r="Z3" s="217"/>
      <c r="AA3" s="217" t="s">
        <v>34</v>
      </c>
      <c r="AB3" s="217"/>
      <c r="AC3" s="217" t="s">
        <v>69</v>
      </c>
      <c r="AD3" s="217"/>
    </row>
    <row r="4" spans="1:31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2">
        <v>43589</v>
      </c>
      <c r="P4" s="231"/>
      <c r="Q4" s="220" t="s">
        <v>108</v>
      </c>
      <c r="R4" s="220"/>
      <c r="S4" s="227">
        <v>43617</v>
      </c>
      <c r="T4" s="228"/>
      <c r="U4" s="229" t="s">
        <v>205</v>
      </c>
      <c r="V4" s="230"/>
      <c r="W4" s="222" t="s">
        <v>109</v>
      </c>
      <c r="X4" s="222"/>
      <c r="Y4" s="222">
        <v>43778</v>
      </c>
      <c r="Z4" s="222"/>
      <c r="AA4" s="222">
        <v>43806</v>
      </c>
      <c r="AB4" s="222"/>
      <c r="AC4" s="222" t="s">
        <v>110</v>
      </c>
      <c r="AD4" s="222"/>
    </row>
    <row r="5" spans="1:31" ht="52.8">
      <c r="B5" s="6" t="s">
        <v>13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 s="30" customFormat="1">
      <c r="A6" s="32" t="s">
        <v>35</v>
      </c>
      <c r="B6" s="46" t="s">
        <v>57</v>
      </c>
      <c r="C6" s="36">
        <v>38201</v>
      </c>
      <c r="D6" s="47" t="s">
        <v>58</v>
      </c>
      <c r="E6" s="93" t="s">
        <v>35</v>
      </c>
      <c r="F6" s="162">
        <v>15</v>
      </c>
      <c r="G6" s="94" t="s">
        <v>119</v>
      </c>
      <c r="H6" s="162"/>
      <c r="I6" s="162" t="s">
        <v>113</v>
      </c>
      <c r="J6" s="162">
        <v>12</v>
      </c>
      <c r="K6" s="162" t="s">
        <v>115</v>
      </c>
      <c r="L6" s="162">
        <v>16</v>
      </c>
      <c r="M6" s="162"/>
      <c r="N6" s="162"/>
      <c r="O6" s="162" t="s">
        <v>113</v>
      </c>
      <c r="P6" s="162"/>
      <c r="Q6" s="162" t="s">
        <v>113</v>
      </c>
      <c r="R6" s="162">
        <v>17</v>
      </c>
      <c r="S6" s="162" t="s">
        <v>113</v>
      </c>
      <c r="T6" s="162"/>
      <c r="U6" s="135" t="s">
        <v>207</v>
      </c>
      <c r="V6" s="201"/>
      <c r="W6" s="203"/>
      <c r="X6" s="203"/>
      <c r="Y6" s="205"/>
      <c r="Z6" s="205"/>
      <c r="AA6" s="8"/>
      <c r="AB6" s="8"/>
      <c r="AC6" s="8"/>
      <c r="AD6" s="8"/>
      <c r="AE6" s="8">
        <f t="shared" ref="AE6:AE19" si="0">SUM(F6:AD6)</f>
        <v>60</v>
      </c>
    </row>
    <row r="7" spans="1:31" s="166" customFormat="1">
      <c r="A7" s="165" t="s">
        <v>113</v>
      </c>
      <c r="B7" s="166" t="s">
        <v>38</v>
      </c>
      <c r="C7" s="178">
        <v>38021</v>
      </c>
      <c r="D7" s="166" t="s">
        <v>7</v>
      </c>
      <c r="E7" s="170" t="s">
        <v>119</v>
      </c>
      <c r="F7" s="169"/>
      <c r="G7" s="170" t="s">
        <v>118</v>
      </c>
      <c r="H7" s="169"/>
      <c r="I7" s="169" t="s">
        <v>35</v>
      </c>
      <c r="J7" s="169">
        <v>15</v>
      </c>
      <c r="K7" s="169" t="s">
        <v>35</v>
      </c>
      <c r="L7" s="169">
        <v>20</v>
      </c>
      <c r="M7" s="169"/>
      <c r="N7" s="169"/>
      <c r="O7" s="169"/>
      <c r="P7" s="169"/>
      <c r="Q7" s="169" t="s">
        <v>35</v>
      </c>
      <c r="R7" s="169">
        <v>20</v>
      </c>
      <c r="S7" s="169" t="s">
        <v>35</v>
      </c>
      <c r="T7" s="169"/>
      <c r="U7" s="169" t="s">
        <v>113</v>
      </c>
      <c r="V7" s="169"/>
      <c r="W7" s="177" t="s">
        <v>119</v>
      </c>
      <c r="X7" s="169"/>
      <c r="Y7" s="169"/>
      <c r="Z7" s="169"/>
      <c r="AE7" s="166">
        <f t="shared" si="0"/>
        <v>55</v>
      </c>
    </row>
    <row r="8" spans="1:31" s="8" customFormat="1">
      <c r="A8" s="32" t="s">
        <v>115</v>
      </c>
      <c r="B8" s="30" t="s">
        <v>41</v>
      </c>
      <c r="C8" s="50">
        <v>37896</v>
      </c>
      <c r="D8" s="47" t="s">
        <v>136</v>
      </c>
      <c r="E8" s="27"/>
      <c r="G8" s="93" t="s">
        <v>35</v>
      </c>
      <c r="H8" s="162">
        <v>12</v>
      </c>
      <c r="I8" s="162"/>
      <c r="J8" s="162"/>
      <c r="K8" s="162"/>
      <c r="L8" s="162"/>
      <c r="M8" s="162"/>
      <c r="N8" s="162"/>
      <c r="O8" s="162" t="s">
        <v>35</v>
      </c>
      <c r="P8" s="162"/>
      <c r="Q8" s="162"/>
      <c r="R8" s="162"/>
      <c r="S8" s="162"/>
      <c r="T8" s="162"/>
      <c r="U8" s="201"/>
      <c r="V8" s="201"/>
      <c r="W8" s="203"/>
      <c r="X8" s="203"/>
      <c r="Y8" s="205"/>
      <c r="Z8" s="205"/>
      <c r="AE8" s="8">
        <f t="shared" si="0"/>
        <v>12</v>
      </c>
    </row>
    <row r="9" spans="1:31" s="8" customFormat="1">
      <c r="A9" s="164" t="s">
        <v>140</v>
      </c>
      <c r="B9" s="30" t="s">
        <v>86</v>
      </c>
      <c r="C9" s="74">
        <v>38092</v>
      </c>
      <c r="D9" s="173" t="s">
        <v>21</v>
      </c>
      <c r="E9" s="27"/>
      <c r="G9" s="94" t="s">
        <v>119</v>
      </c>
      <c r="H9" s="162"/>
      <c r="I9" s="162" t="s">
        <v>115</v>
      </c>
      <c r="J9" s="162">
        <v>11</v>
      </c>
      <c r="K9" s="162"/>
      <c r="L9" s="162"/>
      <c r="M9" s="162" t="s">
        <v>35</v>
      </c>
      <c r="N9" s="162"/>
      <c r="O9" s="162"/>
      <c r="P9" s="162"/>
      <c r="Q9" s="162"/>
      <c r="R9" s="162"/>
      <c r="S9" s="162"/>
      <c r="T9" s="162"/>
      <c r="U9" s="201"/>
      <c r="V9" s="201"/>
      <c r="W9" s="203"/>
      <c r="X9" s="203"/>
      <c r="Y9" s="205"/>
      <c r="Z9" s="205"/>
      <c r="AE9" s="8">
        <f t="shared" si="0"/>
        <v>11</v>
      </c>
    </row>
    <row r="10" spans="1:31" s="8" customFormat="1">
      <c r="A10" s="164" t="s">
        <v>140</v>
      </c>
      <c r="B10" s="30" t="s">
        <v>88</v>
      </c>
      <c r="C10" s="36">
        <v>38642</v>
      </c>
      <c r="D10" s="173" t="s">
        <v>16</v>
      </c>
      <c r="E10" s="27"/>
      <c r="G10" s="113"/>
      <c r="H10" s="162"/>
      <c r="I10" s="162" t="s">
        <v>115</v>
      </c>
      <c r="J10" s="162">
        <v>11</v>
      </c>
      <c r="K10" s="162"/>
      <c r="L10" s="162"/>
      <c r="M10" s="162"/>
      <c r="N10" s="162"/>
      <c r="O10" s="162" t="s">
        <v>115</v>
      </c>
      <c r="P10" s="162"/>
      <c r="Q10" s="135" t="s">
        <v>118</v>
      </c>
      <c r="R10" s="162"/>
      <c r="S10" s="162"/>
      <c r="T10" s="162"/>
      <c r="U10" s="201"/>
      <c r="V10" s="201"/>
      <c r="W10" s="203"/>
      <c r="X10" s="203"/>
      <c r="Y10" s="205"/>
      <c r="Z10" s="205"/>
      <c r="AE10" s="8">
        <f t="shared" si="0"/>
        <v>11</v>
      </c>
    </row>
    <row r="11" spans="1:31" s="8" customFormat="1">
      <c r="A11" s="174" t="s">
        <v>159</v>
      </c>
      <c r="B11" s="30" t="s">
        <v>90</v>
      </c>
      <c r="C11" s="36">
        <v>38205</v>
      </c>
      <c r="D11" s="30" t="s">
        <v>58</v>
      </c>
      <c r="E11" s="27"/>
      <c r="G11" s="94" t="s">
        <v>118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201"/>
      <c r="V11" s="201"/>
      <c r="W11" s="203"/>
      <c r="X11" s="203"/>
      <c r="Y11" s="205"/>
      <c r="Z11" s="205"/>
      <c r="AE11" s="8">
        <f t="shared" si="0"/>
        <v>0</v>
      </c>
    </row>
    <row r="12" spans="1:31" s="8" customFormat="1">
      <c r="A12" s="164" t="s">
        <v>159</v>
      </c>
      <c r="B12" s="8" t="s">
        <v>139</v>
      </c>
      <c r="C12" s="212">
        <v>39024</v>
      </c>
      <c r="D12" s="180" t="s">
        <v>129</v>
      </c>
      <c r="E12" s="27"/>
      <c r="G12" s="94" t="s">
        <v>118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E12" s="8">
        <f t="shared" si="0"/>
        <v>0</v>
      </c>
    </row>
    <row r="13" spans="1:31" s="8" customFormat="1">
      <c r="A13" s="164" t="s">
        <v>159</v>
      </c>
      <c r="B13" s="30" t="s">
        <v>40</v>
      </c>
      <c r="C13" s="96">
        <v>37881</v>
      </c>
      <c r="D13" s="173" t="s">
        <v>21</v>
      </c>
      <c r="E13" s="27"/>
      <c r="G13" s="94" t="s">
        <v>119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201"/>
      <c r="V13" s="201"/>
      <c r="W13" s="203"/>
      <c r="X13" s="203"/>
      <c r="Y13" s="205"/>
      <c r="Z13" s="205"/>
      <c r="AE13" s="8">
        <f t="shared" si="0"/>
        <v>0</v>
      </c>
    </row>
    <row r="14" spans="1:31" s="8" customFormat="1">
      <c r="A14" s="164" t="s">
        <v>159</v>
      </c>
      <c r="B14" s="30" t="s">
        <v>87</v>
      </c>
      <c r="C14" s="36">
        <v>38237</v>
      </c>
      <c r="D14" s="30" t="s">
        <v>77</v>
      </c>
      <c r="E14" s="27"/>
      <c r="G14" s="113" t="s">
        <v>118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 t="s">
        <v>115</v>
      </c>
      <c r="T14" s="162"/>
      <c r="U14" s="201"/>
      <c r="V14" s="201"/>
      <c r="W14" s="203"/>
      <c r="X14" s="203"/>
      <c r="Y14" s="205"/>
      <c r="Z14" s="205"/>
      <c r="AE14" s="8">
        <f t="shared" si="0"/>
        <v>0</v>
      </c>
    </row>
    <row r="15" spans="1:31">
      <c r="A15" s="5" t="s">
        <v>159</v>
      </c>
      <c r="B15" s="30" t="s">
        <v>163</v>
      </c>
      <c r="C15" s="36">
        <v>38720</v>
      </c>
      <c r="D15" s="30" t="s">
        <v>81</v>
      </c>
      <c r="G15" s="113"/>
      <c r="H15" s="130"/>
      <c r="I15" s="94" t="s">
        <v>119</v>
      </c>
      <c r="J15" s="130"/>
      <c r="K15" s="134"/>
      <c r="L15" s="134"/>
      <c r="M15" s="140"/>
      <c r="N15" s="140"/>
      <c r="O15" s="144" t="s">
        <v>140</v>
      </c>
      <c r="P15" s="144"/>
      <c r="Q15" s="145"/>
      <c r="R15" s="145"/>
      <c r="S15" s="49"/>
      <c r="T15" s="49"/>
      <c r="U15" s="49"/>
      <c r="V15" s="49"/>
      <c r="W15" s="49"/>
      <c r="X15" s="49"/>
      <c r="Y15" s="49" t="s">
        <v>113</v>
      </c>
      <c r="Z15" s="49"/>
      <c r="AE15" s="2">
        <f t="shared" si="0"/>
        <v>0</v>
      </c>
    </row>
    <row r="16" spans="1:31">
      <c r="A16" s="5" t="s">
        <v>159</v>
      </c>
      <c r="B16" s="30" t="s">
        <v>164</v>
      </c>
      <c r="C16" s="70"/>
      <c r="D16" s="30" t="s">
        <v>165</v>
      </c>
      <c r="G16" s="113"/>
      <c r="H16" s="130"/>
      <c r="I16" s="94" t="s">
        <v>119</v>
      </c>
      <c r="J16" s="130"/>
      <c r="K16" s="134"/>
      <c r="L16" s="134"/>
      <c r="M16" s="140"/>
      <c r="N16" s="140"/>
      <c r="O16" s="144"/>
      <c r="P16" s="144"/>
      <c r="Q16" s="145"/>
      <c r="R16" s="145"/>
      <c r="S16" s="49"/>
      <c r="T16" s="49"/>
      <c r="U16" s="49"/>
      <c r="V16" s="49"/>
      <c r="W16" s="49"/>
      <c r="X16" s="49"/>
      <c r="Y16" s="49"/>
      <c r="Z16" s="49"/>
      <c r="AE16" s="2">
        <f t="shared" si="0"/>
        <v>0</v>
      </c>
    </row>
    <row r="17" spans="1:31">
      <c r="A17" s="5" t="s">
        <v>159</v>
      </c>
      <c r="B17" s="30" t="s">
        <v>177</v>
      </c>
      <c r="C17" s="70"/>
      <c r="D17" s="30" t="s">
        <v>178</v>
      </c>
      <c r="G17" s="113"/>
      <c r="H17" s="139"/>
      <c r="I17" s="94"/>
      <c r="J17" s="139"/>
      <c r="K17" s="139"/>
      <c r="L17" s="139"/>
      <c r="M17" s="140" t="s">
        <v>113</v>
      </c>
      <c r="N17" s="140"/>
      <c r="O17" s="94" t="s">
        <v>119</v>
      </c>
      <c r="P17" s="144"/>
      <c r="Q17" s="145"/>
      <c r="R17" s="145"/>
      <c r="S17" s="49"/>
      <c r="T17" s="49"/>
      <c r="U17" s="49"/>
      <c r="V17" s="49"/>
      <c r="W17" s="49"/>
      <c r="X17" s="49"/>
      <c r="Y17" s="49"/>
      <c r="Z17" s="49"/>
      <c r="AE17" s="2">
        <f t="shared" si="0"/>
        <v>0</v>
      </c>
    </row>
    <row r="18" spans="1:31">
      <c r="A18" s="5" t="s">
        <v>159</v>
      </c>
      <c r="B18" s="30" t="s">
        <v>187</v>
      </c>
      <c r="C18" s="70"/>
      <c r="D18" s="149" t="s">
        <v>188</v>
      </c>
      <c r="G18" s="113"/>
      <c r="H18" s="144"/>
      <c r="I18" s="94"/>
      <c r="J18" s="144"/>
      <c r="K18" s="144"/>
      <c r="L18" s="144"/>
      <c r="M18" s="144"/>
      <c r="N18" s="144"/>
      <c r="O18" s="94" t="s">
        <v>119</v>
      </c>
      <c r="P18" s="144"/>
      <c r="Q18" s="145"/>
      <c r="R18" s="145"/>
      <c r="S18" s="49"/>
      <c r="T18" s="49"/>
      <c r="U18" s="49"/>
      <c r="V18" s="49"/>
      <c r="W18" s="49"/>
      <c r="X18" s="49"/>
      <c r="Y18" s="49"/>
      <c r="Z18" s="49"/>
      <c r="AE18" s="2">
        <f t="shared" si="0"/>
        <v>0</v>
      </c>
    </row>
    <row r="19" spans="1:31">
      <c r="A19" s="5" t="s">
        <v>159</v>
      </c>
      <c r="B19" s="8" t="s">
        <v>82</v>
      </c>
      <c r="C19" s="36">
        <v>38370</v>
      </c>
      <c r="D19" s="173" t="s">
        <v>21</v>
      </c>
      <c r="G19" s="113"/>
      <c r="H19" s="205"/>
      <c r="I19" s="94"/>
      <c r="J19" s="205"/>
      <c r="K19" s="205"/>
      <c r="L19" s="205"/>
      <c r="M19" s="205"/>
      <c r="N19" s="205"/>
      <c r="O19" s="94"/>
      <c r="P19" s="205"/>
      <c r="Q19" s="205"/>
      <c r="R19" s="205"/>
      <c r="S19" s="49"/>
      <c r="T19" s="49"/>
      <c r="U19" s="49"/>
      <c r="V19" s="49"/>
      <c r="W19" s="49"/>
      <c r="X19" s="49"/>
      <c r="Y19" s="49" t="s">
        <v>35</v>
      </c>
      <c r="Z19" s="49"/>
      <c r="AE19" s="2">
        <f t="shared" si="0"/>
        <v>0</v>
      </c>
    </row>
    <row r="20" spans="1:31" s="68" customFormat="1">
      <c r="A20" s="69"/>
      <c r="B20" s="30"/>
      <c r="C20" s="33"/>
      <c r="D20" s="30"/>
      <c r="E20" s="93"/>
      <c r="F20" s="145"/>
      <c r="G20" s="93"/>
      <c r="H20" s="145"/>
      <c r="I20" s="145"/>
      <c r="J20" s="145"/>
      <c r="K20" s="145"/>
      <c r="L20" s="145"/>
      <c r="M20" s="145"/>
      <c r="N20" s="145"/>
      <c r="O20" s="145"/>
      <c r="P20" s="145"/>
      <c r="Q20" s="135"/>
      <c r="R20" s="145"/>
      <c r="S20" s="49"/>
      <c r="T20" s="49"/>
      <c r="U20" s="49"/>
      <c r="V20" s="49"/>
      <c r="W20" s="49"/>
      <c r="X20" s="49"/>
      <c r="Y20" s="49"/>
      <c r="Z20" s="49"/>
      <c r="AA20" s="2"/>
      <c r="AB20" s="2"/>
      <c r="AC20" s="2"/>
      <c r="AD20" s="2"/>
      <c r="AE20" s="2"/>
    </row>
    <row r="21" spans="1:31" s="11" customFormat="1">
      <c r="A21" s="14"/>
      <c r="D21" s="14" t="s">
        <v>3</v>
      </c>
      <c r="E21" s="93">
        <v>2</v>
      </c>
      <c r="F21" s="92"/>
      <c r="G21" s="93">
        <v>8</v>
      </c>
      <c r="H21" s="101"/>
      <c r="I21" s="128">
        <v>6</v>
      </c>
      <c r="J21" s="128"/>
      <c r="K21" s="134">
        <v>2</v>
      </c>
      <c r="L21" s="134"/>
      <c r="M21" s="140">
        <v>2</v>
      </c>
      <c r="N21" s="140"/>
      <c r="O21" s="144">
        <v>6</v>
      </c>
      <c r="P21" s="144"/>
      <c r="Q21" s="145">
        <v>3</v>
      </c>
      <c r="R21" s="145"/>
      <c r="S21" s="49">
        <v>3</v>
      </c>
      <c r="T21" s="49"/>
      <c r="U21" s="49">
        <v>2</v>
      </c>
      <c r="V21" s="49"/>
      <c r="W21" s="49">
        <v>1</v>
      </c>
      <c r="X21" s="49"/>
      <c r="Y21" s="49">
        <v>2</v>
      </c>
      <c r="Z21" s="49"/>
      <c r="AA21" s="2"/>
      <c r="AB21" s="2"/>
      <c r="AC21" s="2"/>
      <c r="AD21" s="2"/>
      <c r="AE21" s="2"/>
    </row>
    <row r="22" spans="1:31" s="11" customFormat="1">
      <c r="A22" s="10"/>
      <c r="D22" s="14" t="s">
        <v>4</v>
      </c>
      <c r="E22" s="93">
        <v>8</v>
      </c>
      <c r="F22" s="92"/>
      <c r="G22" s="93">
        <v>16</v>
      </c>
      <c r="H22" s="101"/>
      <c r="I22" s="128">
        <v>6</v>
      </c>
      <c r="J22" s="128"/>
      <c r="K22" s="134">
        <v>10</v>
      </c>
      <c r="L22" s="134"/>
      <c r="M22" s="140">
        <v>2</v>
      </c>
      <c r="N22" s="140"/>
      <c r="O22" s="144">
        <v>6</v>
      </c>
      <c r="P22" s="144"/>
      <c r="Q22" s="145">
        <v>15</v>
      </c>
      <c r="R22" s="145"/>
      <c r="S22" s="49">
        <v>3</v>
      </c>
      <c r="T22" s="49"/>
      <c r="U22" s="49">
        <v>17</v>
      </c>
      <c r="V22" s="49"/>
      <c r="W22" s="49">
        <v>7</v>
      </c>
      <c r="X22" s="49"/>
      <c r="Y22" s="49">
        <v>2</v>
      </c>
      <c r="Z22" s="49"/>
      <c r="AA22" s="2"/>
      <c r="AB22" s="2"/>
      <c r="AC22" s="2"/>
      <c r="AD22" s="2"/>
      <c r="AE22" s="2"/>
    </row>
    <row r="23" spans="1:31">
      <c r="E23" s="93"/>
      <c r="F23" s="92"/>
      <c r="G23" s="93"/>
      <c r="H23" s="101"/>
      <c r="I23" s="128"/>
      <c r="J23" s="128"/>
      <c r="K23" s="134"/>
      <c r="L23" s="134"/>
      <c r="M23" s="140"/>
      <c r="N23" s="140"/>
      <c r="O23" s="144"/>
      <c r="P23" s="144"/>
      <c r="Q23" s="145"/>
      <c r="R23" s="145"/>
      <c r="S23" s="49"/>
      <c r="T23" s="49"/>
      <c r="W23" s="49"/>
      <c r="X23" s="49"/>
      <c r="Y23" s="49"/>
      <c r="Z23" s="49"/>
    </row>
    <row r="24" spans="1:31">
      <c r="M24" s="140"/>
      <c r="N24" s="140"/>
      <c r="O24" s="144"/>
      <c r="P24" s="144"/>
      <c r="Q24" s="145"/>
      <c r="R24" s="145"/>
      <c r="S24" s="49"/>
      <c r="T24" s="49"/>
      <c r="W24" s="49"/>
      <c r="X24" s="49"/>
      <c r="Y24" s="49"/>
      <c r="Z24" s="49"/>
    </row>
    <row r="25" spans="1:31">
      <c r="Q25" s="145"/>
      <c r="R25" s="145"/>
      <c r="S25" s="49"/>
      <c r="T25" s="49"/>
      <c r="W25" s="49"/>
      <c r="X25" s="49"/>
      <c r="Y25" s="49"/>
      <c r="Z25" s="49"/>
    </row>
    <row r="26" spans="1:31">
      <c r="W26" s="49"/>
      <c r="X26" s="49"/>
      <c r="Y26" s="49"/>
      <c r="Z26" s="49"/>
    </row>
    <row r="27" spans="1:31">
      <c r="Y27" s="49"/>
      <c r="Z27" s="49"/>
    </row>
    <row r="28" spans="1:31">
      <c r="Y28" s="49"/>
      <c r="Z28" s="49"/>
    </row>
  </sheetData>
  <sortState ref="B6:AI14">
    <sortCondition descending="1" ref="AE6:AE14"/>
  </sortState>
  <mergeCells count="52">
    <mergeCell ref="AC3:AD3"/>
    <mergeCell ref="U4:V4"/>
    <mergeCell ref="W4:X4"/>
    <mergeCell ref="Y4:Z4"/>
    <mergeCell ref="AA4:AB4"/>
    <mergeCell ref="AC4:AD4"/>
    <mergeCell ref="U3:V3"/>
    <mergeCell ref="W3:X3"/>
    <mergeCell ref="Y3:Z3"/>
    <mergeCell ref="AA3:AB3"/>
    <mergeCell ref="AC1:AD1"/>
    <mergeCell ref="U2:V2"/>
    <mergeCell ref="W2:X2"/>
    <mergeCell ref="Y2:Z2"/>
    <mergeCell ref="AA2:AB2"/>
    <mergeCell ref="AC2:AD2"/>
    <mergeCell ref="U1:V1"/>
    <mergeCell ref="W1:X1"/>
    <mergeCell ref="Y1:Z1"/>
    <mergeCell ref="AA1:AB1"/>
    <mergeCell ref="S1:T1"/>
    <mergeCell ref="I2:J2"/>
    <mergeCell ref="M2:N2"/>
    <mergeCell ref="Q2:R2"/>
    <mergeCell ref="S2:T2"/>
    <mergeCell ref="I1:J1"/>
    <mergeCell ref="M1:N1"/>
    <mergeCell ref="Q1:R1"/>
    <mergeCell ref="K1:L1"/>
    <mergeCell ref="K2:L2"/>
    <mergeCell ref="O1:P1"/>
    <mergeCell ref="O2:P2"/>
    <mergeCell ref="E1:F1"/>
    <mergeCell ref="E2:F2"/>
    <mergeCell ref="E3:F3"/>
    <mergeCell ref="E4:F4"/>
    <mergeCell ref="G1:H1"/>
    <mergeCell ref="G2:H2"/>
    <mergeCell ref="G3:H3"/>
    <mergeCell ref="G4:H4"/>
    <mergeCell ref="M3:N3"/>
    <mergeCell ref="Q3:R3"/>
    <mergeCell ref="S3:T3"/>
    <mergeCell ref="I4:J4"/>
    <mergeCell ref="M4:N4"/>
    <mergeCell ref="Q4:R4"/>
    <mergeCell ref="S4:T4"/>
    <mergeCell ref="I3:J3"/>
    <mergeCell ref="K3:L3"/>
    <mergeCell ref="K4:L4"/>
    <mergeCell ref="O3:P3"/>
    <mergeCell ref="O4:P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7" sqref="D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1" width="5.77734375" style="2" customWidth="1"/>
    <col min="32" max="16384" width="9.33203125" style="2"/>
  </cols>
  <sheetData>
    <row r="1" spans="1:31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23" t="s">
        <v>44</v>
      </c>
      <c r="T1" s="223"/>
      <c r="U1" s="224" t="s">
        <v>56</v>
      </c>
      <c r="V1" s="224"/>
      <c r="W1" s="219" t="s">
        <v>59</v>
      </c>
      <c r="X1" s="219"/>
      <c r="Y1" s="219" t="s">
        <v>210</v>
      </c>
      <c r="Z1" s="219"/>
      <c r="AA1" s="219" t="s">
        <v>61</v>
      </c>
      <c r="AB1" s="219"/>
      <c r="AC1" s="219" t="s">
        <v>67</v>
      </c>
      <c r="AD1" s="219"/>
    </row>
    <row r="2" spans="1:31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9"/>
      <c r="P2" s="219"/>
      <c r="Q2" s="216" t="s">
        <v>32</v>
      </c>
      <c r="R2" s="216"/>
      <c r="S2" s="225"/>
      <c r="T2" s="225"/>
      <c r="U2" s="226"/>
      <c r="V2" s="226"/>
      <c r="W2" s="217" t="s">
        <v>31</v>
      </c>
      <c r="X2" s="217"/>
      <c r="Y2" s="217"/>
      <c r="Z2" s="217"/>
      <c r="AA2" s="217"/>
      <c r="AB2" s="217"/>
      <c r="AC2" s="217" t="s">
        <v>31</v>
      </c>
      <c r="AD2" s="217"/>
    </row>
    <row r="3" spans="1:31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7" t="s">
        <v>102</v>
      </c>
      <c r="P3" s="217"/>
      <c r="Q3" s="216" t="s">
        <v>33</v>
      </c>
      <c r="R3" s="216"/>
      <c r="S3" s="225" t="s">
        <v>103</v>
      </c>
      <c r="T3" s="225"/>
      <c r="U3" s="226" t="s">
        <v>104</v>
      </c>
      <c r="V3" s="226"/>
      <c r="W3" s="217" t="s">
        <v>60</v>
      </c>
      <c r="X3" s="217"/>
      <c r="Y3" s="217" t="s">
        <v>102</v>
      </c>
      <c r="Z3" s="217"/>
      <c r="AA3" s="217" t="s">
        <v>34</v>
      </c>
      <c r="AB3" s="217"/>
      <c r="AC3" s="217" t="s">
        <v>69</v>
      </c>
      <c r="AD3" s="217"/>
    </row>
    <row r="4" spans="1:31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2">
        <v>43589</v>
      </c>
      <c r="P4" s="231"/>
      <c r="Q4" s="220" t="s">
        <v>108</v>
      </c>
      <c r="R4" s="220"/>
      <c r="S4" s="227">
        <v>43617</v>
      </c>
      <c r="T4" s="228"/>
      <c r="U4" s="229" t="s">
        <v>205</v>
      </c>
      <c r="V4" s="230"/>
      <c r="W4" s="222" t="s">
        <v>109</v>
      </c>
      <c r="X4" s="222"/>
      <c r="Y4" s="222">
        <v>43778</v>
      </c>
      <c r="Z4" s="222"/>
      <c r="AA4" s="222">
        <v>43806</v>
      </c>
      <c r="AB4" s="222"/>
      <c r="AC4" s="222" t="s">
        <v>110</v>
      </c>
      <c r="AD4" s="222"/>
    </row>
    <row r="5" spans="1:31" ht="52.8">
      <c r="B5" s="6" t="s">
        <v>17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>
      <c r="A6" s="5" t="s">
        <v>35</v>
      </c>
      <c r="B6" s="30" t="s">
        <v>43</v>
      </c>
      <c r="C6" s="33">
        <v>37920</v>
      </c>
      <c r="D6" s="30" t="s">
        <v>48</v>
      </c>
      <c r="E6" s="93" t="s">
        <v>113</v>
      </c>
      <c r="F6" s="92">
        <v>12</v>
      </c>
      <c r="G6" s="93" t="s">
        <v>35</v>
      </c>
      <c r="H6" s="101">
        <v>12</v>
      </c>
      <c r="I6" s="128" t="s">
        <v>35</v>
      </c>
      <c r="J6" s="128">
        <v>15</v>
      </c>
      <c r="K6" s="134" t="s">
        <v>113</v>
      </c>
      <c r="L6" s="134">
        <v>17</v>
      </c>
      <c r="M6" s="140"/>
      <c r="N6" s="140"/>
      <c r="O6" s="144"/>
      <c r="P6" s="144"/>
      <c r="Q6" s="135" t="s">
        <v>118</v>
      </c>
      <c r="S6" s="49"/>
      <c r="T6" s="49"/>
      <c r="U6" s="194" t="s">
        <v>118</v>
      </c>
      <c r="V6" s="49"/>
      <c r="Y6" s="49"/>
      <c r="Z6" s="49"/>
      <c r="AE6" s="2">
        <f t="shared" ref="AE6:AE23" si="0">SUM(F6:AD6)</f>
        <v>56</v>
      </c>
    </row>
    <row r="7" spans="1:31" s="166" customFormat="1">
      <c r="A7" s="165" t="s">
        <v>113</v>
      </c>
      <c r="B7" s="166" t="s">
        <v>74</v>
      </c>
      <c r="C7" s="167">
        <v>38660</v>
      </c>
      <c r="D7" s="166" t="s">
        <v>63</v>
      </c>
      <c r="E7" s="168" t="s">
        <v>115</v>
      </c>
      <c r="F7" s="169">
        <v>11</v>
      </c>
      <c r="G7" s="168" t="s">
        <v>113</v>
      </c>
      <c r="H7" s="169">
        <v>9</v>
      </c>
      <c r="I7" s="169" t="s">
        <v>113</v>
      </c>
      <c r="J7" s="169">
        <v>12</v>
      </c>
      <c r="K7" s="177" t="s">
        <v>119</v>
      </c>
      <c r="L7" s="169"/>
      <c r="M7" s="169"/>
      <c r="N7" s="169"/>
      <c r="O7" s="169"/>
      <c r="P7" s="169"/>
      <c r="Q7" s="177" t="s">
        <v>118</v>
      </c>
      <c r="S7" s="169" t="s">
        <v>35</v>
      </c>
      <c r="T7" s="169"/>
      <c r="U7" s="169" t="s">
        <v>115</v>
      </c>
      <c r="V7" s="169"/>
      <c r="Y7" s="169"/>
      <c r="Z7" s="169"/>
      <c r="AE7" s="166">
        <f t="shared" si="0"/>
        <v>32</v>
      </c>
    </row>
    <row r="8" spans="1:31" s="8" customFormat="1">
      <c r="A8" s="164" t="s">
        <v>115</v>
      </c>
      <c r="B8" s="76" t="s">
        <v>98</v>
      </c>
      <c r="C8" s="179">
        <v>38230</v>
      </c>
      <c r="D8" s="180" t="s">
        <v>78</v>
      </c>
      <c r="E8" s="27"/>
      <c r="G8" s="94" t="s">
        <v>119</v>
      </c>
      <c r="H8" s="162"/>
      <c r="I8" s="162" t="s">
        <v>115</v>
      </c>
      <c r="J8" s="162">
        <v>11</v>
      </c>
      <c r="K8" s="162"/>
      <c r="L8" s="162"/>
      <c r="M8" s="162"/>
      <c r="N8" s="162"/>
      <c r="O8" s="162"/>
      <c r="P8" s="162"/>
      <c r="Q8" s="135" t="s">
        <v>118</v>
      </c>
      <c r="S8" s="162" t="s">
        <v>113</v>
      </c>
      <c r="T8" s="162"/>
      <c r="U8" s="201"/>
      <c r="V8" s="201"/>
      <c r="Y8" s="205"/>
      <c r="Z8" s="205"/>
      <c r="AE8" s="8">
        <f t="shared" si="0"/>
        <v>11</v>
      </c>
    </row>
    <row r="9" spans="1:31">
      <c r="A9" s="5" t="s">
        <v>115</v>
      </c>
      <c r="B9" s="76" t="s">
        <v>144</v>
      </c>
      <c r="C9" s="84"/>
      <c r="D9" s="71" t="s">
        <v>16</v>
      </c>
      <c r="G9" s="94"/>
      <c r="H9" s="101"/>
      <c r="I9" s="128" t="s">
        <v>115</v>
      </c>
      <c r="J9" s="128">
        <v>11</v>
      </c>
      <c r="K9" s="134"/>
      <c r="L9" s="134"/>
      <c r="M9" s="140"/>
      <c r="N9" s="140"/>
      <c r="O9" s="144" t="s">
        <v>113</v>
      </c>
      <c r="P9" s="144"/>
      <c r="S9" s="49"/>
      <c r="T9" s="49"/>
      <c r="U9" s="49"/>
      <c r="V9" s="49"/>
      <c r="Y9" s="49"/>
      <c r="Z9" s="49"/>
      <c r="AE9" s="2">
        <f t="shared" si="0"/>
        <v>11</v>
      </c>
    </row>
    <row r="10" spans="1:31">
      <c r="A10" s="5" t="s">
        <v>141</v>
      </c>
      <c r="B10" s="76" t="s">
        <v>94</v>
      </c>
      <c r="C10" s="36">
        <v>38435</v>
      </c>
      <c r="D10" s="71" t="s">
        <v>21</v>
      </c>
      <c r="G10" s="93" t="s">
        <v>115</v>
      </c>
      <c r="H10" s="101">
        <v>8</v>
      </c>
      <c r="I10" s="128"/>
      <c r="J10" s="128"/>
      <c r="K10" s="134"/>
      <c r="L10" s="134"/>
      <c r="M10" s="140" t="s">
        <v>115</v>
      </c>
      <c r="N10" s="140"/>
      <c r="O10" s="144"/>
      <c r="P10" s="144"/>
      <c r="S10" s="49"/>
      <c r="T10" s="49"/>
      <c r="U10" s="49"/>
      <c r="V10" s="49"/>
      <c r="W10" s="194" t="s">
        <v>119</v>
      </c>
      <c r="Y10" s="49"/>
      <c r="Z10" s="49"/>
      <c r="AE10" s="2">
        <f t="shared" si="0"/>
        <v>8</v>
      </c>
    </row>
    <row r="11" spans="1:31">
      <c r="A11" s="5" t="s">
        <v>159</v>
      </c>
      <c r="B11" s="37" t="s">
        <v>99</v>
      </c>
      <c r="C11" s="70"/>
      <c r="D11" s="90" t="s">
        <v>7</v>
      </c>
      <c r="G11" s="94" t="s">
        <v>119</v>
      </c>
      <c r="H11" s="128"/>
      <c r="I11" s="128"/>
      <c r="J11" s="128"/>
      <c r="K11" s="134"/>
      <c r="L11" s="134"/>
      <c r="M11" s="140"/>
      <c r="N11" s="140"/>
      <c r="O11" s="144"/>
      <c r="P11" s="144"/>
      <c r="S11" s="49"/>
      <c r="T11" s="49"/>
      <c r="U11" s="49"/>
      <c r="V11" s="49"/>
      <c r="Y11" s="49"/>
      <c r="Z11" s="49"/>
      <c r="AE11" s="2">
        <f t="shared" si="0"/>
        <v>0</v>
      </c>
    </row>
    <row r="12" spans="1:31">
      <c r="A12" s="5" t="s">
        <v>159</v>
      </c>
      <c r="B12" s="37" t="s">
        <v>166</v>
      </c>
      <c r="C12" s="33">
        <v>38822</v>
      </c>
      <c r="D12" s="90" t="s">
        <v>21</v>
      </c>
      <c r="G12" s="94"/>
      <c r="H12" s="130"/>
      <c r="I12" s="94" t="s">
        <v>119</v>
      </c>
      <c r="J12" s="130"/>
      <c r="K12" s="134"/>
      <c r="L12" s="134"/>
      <c r="M12" s="140"/>
      <c r="N12" s="140"/>
      <c r="O12" s="144"/>
      <c r="P12" s="144"/>
      <c r="S12" s="49"/>
      <c r="T12" s="49"/>
      <c r="U12" s="49"/>
      <c r="V12" s="49"/>
      <c r="Y12" s="49"/>
      <c r="Z12" s="49"/>
      <c r="AE12" s="2">
        <f t="shared" si="0"/>
        <v>0</v>
      </c>
    </row>
    <row r="13" spans="1:31">
      <c r="A13" s="5" t="s">
        <v>159</v>
      </c>
      <c r="B13" s="37" t="s">
        <v>87</v>
      </c>
      <c r="C13" s="36">
        <v>38237</v>
      </c>
      <c r="D13" s="90" t="s">
        <v>77</v>
      </c>
      <c r="G13" s="94"/>
      <c r="H13" s="130"/>
      <c r="I13" s="94" t="s">
        <v>119</v>
      </c>
      <c r="J13" s="130"/>
      <c r="K13" s="135" t="s">
        <v>119</v>
      </c>
      <c r="L13" s="134"/>
      <c r="M13" s="140"/>
      <c r="N13" s="140"/>
      <c r="O13" s="144"/>
      <c r="P13" s="144"/>
      <c r="S13" s="49"/>
      <c r="T13" s="49"/>
      <c r="U13" s="49"/>
      <c r="V13" s="49"/>
      <c r="Y13" s="49" t="s">
        <v>140</v>
      </c>
      <c r="Z13" s="49"/>
      <c r="AE13" s="2">
        <f t="shared" si="0"/>
        <v>0</v>
      </c>
    </row>
    <row r="14" spans="1:31">
      <c r="A14" s="5" t="s">
        <v>159</v>
      </c>
      <c r="B14" s="37" t="s">
        <v>94</v>
      </c>
      <c r="C14" s="36">
        <v>38435</v>
      </c>
      <c r="D14" s="90" t="s">
        <v>21</v>
      </c>
      <c r="G14" s="94"/>
      <c r="H14" s="130"/>
      <c r="I14" s="94" t="s">
        <v>119</v>
      </c>
      <c r="J14" s="130"/>
      <c r="K14" s="134"/>
      <c r="L14" s="134"/>
      <c r="M14" s="140"/>
      <c r="N14" s="140"/>
      <c r="O14" s="144"/>
      <c r="P14" s="144"/>
      <c r="S14" s="49"/>
      <c r="T14" s="49"/>
      <c r="U14" s="49"/>
      <c r="V14" s="49"/>
      <c r="Y14" s="94" t="s">
        <v>119</v>
      </c>
      <c r="Z14" s="49"/>
      <c r="AE14" s="2">
        <f t="shared" si="0"/>
        <v>0</v>
      </c>
    </row>
    <row r="15" spans="1:31">
      <c r="A15" s="5" t="s">
        <v>159</v>
      </c>
      <c r="B15" s="37" t="s">
        <v>179</v>
      </c>
      <c r="C15" s="70"/>
      <c r="D15" s="30" t="s">
        <v>178</v>
      </c>
      <c r="G15" s="94"/>
      <c r="H15" s="139"/>
      <c r="I15" s="94"/>
      <c r="J15" s="139"/>
      <c r="K15" s="139"/>
      <c r="L15" s="139"/>
      <c r="M15" s="140" t="s">
        <v>113</v>
      </c>
      <c r="N15" s="140"/>
      <c r="O15" s="144" t="s">
        <v>115</v>
      </c>
      <c r="P15" s="144"/>
      <c r="S15" s="49"/>
      <c r="T15" s="49"/>
      <c r="U15" s="49"/>
      <c r="V15" s="49"/>
      <c r="Y15" s="49"/>
      <c r="Z15" s="49"/>
      <c r="AE15" s="2">
        <f t="shared" si="0"/>
        <v>0</v>
      </c>
    </row>
    <row r="16" spans="1:31">
      <c r="A16" s="5" t="s">
        <v>159</v>
      </c>
      <c r="B16" s="37" t="s">
        <v>189</v>
      </c>
      <c r="C16" s="70"/>
      <c r="D16" s="30" t="s">
        <v>182</v>
      </c>
      <c r="G16" s="94"/>
      <c r="H16" s="144"/>
      <c r="I16" s="94"/>
      <c r="J16" s="144"/>
      <c r="K16" s="144"/>
      <c r="L16" s="144"/>
      <c r="M16" s="144"/>
      <c r="N16" s="144"/>
      <c r="O16" s="144" t="s">
        <v>35</v>
      </c>
      <c r="P16" s="144"/>
      <c r="S16" s="49"/>
      <c r="T16" s="49"/>
      <c r="U16" s="49"/>
      <c r="V16" s="49"/>
      <c r="Y16" s="49"/>
      <c r="Z16" s="49"/>
      <c r="AE16" s="2">
        <f t="shared" si="0"/>
        <v>0</v>
      </c>
    </row>
    <row r="17" spans="1:31">
      <c r="A17" s="5" t="s">
        <v>159</v>
      </c>
      <c r="B17" s="30" t="s">
        <v>86</v>
      </c>
      <c r="C17" s="74">
        <v>38092</v>
      </c>
      <c r="D17" s="173" t="s">
        <v>21</v>
      </c>
      <c r="G17" s="94"/>
      <c r="H17" s="203"/>
      <c r="I17" s="94"/>
      <c r="J17" s="203"/>
      <c r="K17" s="203"/>
      <c r="L17" s="203"/>
      <c r="M17" s="203"/>
      <c r="N17" s="203"/>
      <c r="O17" s="203"/>
      <c r="P17" s="203"/>
      <c r="S17" s="49"/>
      <c r="T17" s="49"/>
      <c r="U17" s="49"/>
      <c r="V17" s="49"/>
      <c r="W17" s="194" t="s">
        <v>113</v>
      </c>
      <c r="Y17" s="49" t="s">
        <v>115</v>
      </c>
      <c r="Z17" s="49"/>
      <c r="AE17" s="2">
        <f t="shared" si="0"/>
        <v>0</v>
      </c>
    </row>
    <row r="18" spans="1:31">
      <c r="A18" s="5" t="s">
        <v>159</v>
      </c>
      <c r="B18" s="46" t="s">
        <v>57</v>
      </c>
      <c r="C18" s="36">
        <v>38201</v>
      </c>
      <c r="D18" s="47" t="s">
        <v>58</v>
      </c>
      <c r="G18" s="94"/>
      <c r="H18" s="205"/>
      <c r="I18" s="94"/>
      <c r="J18" s="205"/>
      <c r="K18" s="205"/>
      <c r="L18" s="205"/>
      <c r="M18" s="205"/>
      <c r="N18" s="205"/>
      <c r="O18" s="205"/>
      <c r="P18" s="205"/>
      <c r="S18" s="49"/>
      <c r="T18" s="49"/>
      <c r="U18" s="49"/>
      <c r="V18" s="49"/>
      <c r="W18" s="194"/>
      <c r="Y18" s="49" t="s">
        <v>35</v>
      </c>
      <c r="Z18" s="49"/>
      <c r="AE18" s="2">
        <f t="shared" si="0"/>
        <v>0</v>
      </c>
    </row>
    <row r="19" spans="1:31">
      <c r="A19" s="5" t="s">
        <v>159</v>
      </c>
      <c r="B19" s="30" t="s">
        <v>88</v>
      </c>
      <c r="C19" s="36">
        <v>38642</v>
      </c>
      <c r="D19" s="173" t="s">
        <v>16</v>
      </c>
      <c r="G19" s="94"/>
      <c r="H19" s="205"/>
      <c r="I19" s="94"/>
      <c r="J19" s="205"/>
      <c r="K19" s="205"/>
      <c r="L19" s="205"/>
      <c r="M19" s="205"/>
      <c r="N19" s="205"/>
      <c r="O19" s="205"/>
      <c r="P19" s="205"/>
      <c r="S19" s="49"/>
      <c r="T19" s="49"/>
      <c r="U19" s="49"/>
      <c r="V19" s="49"/>
      <c r="W19" s="194"/>
      <c r="Y19" s="49" t="s">
        <v>113</v>
      </c>
      <c r="Z19" s="49"/>
      <c r="AE19" s="2">
        <f t="shared" si="0"/>
        <v>0</v>
      </c>
    </row>
    <row r="20" spans="1:31">
      <c r="A20" s="5" t="s">
        <v>159</v>
      </c>
      <c r="B20" s="30" t="s">
        <v>217</v>
      </c>
      <c r="C20" s="75"/>
      <c r="D20" s="213" t="s">
        <v>232</v>
      </c>
      <c r="G20" s="94"/>
      <c r="H20" s="205"/>
      <c r="I20" s="94"/>
      <c r="J20" s="205"/>
      <c r="K20" s="205"/>
      <c r="L20" s="205"/>
      <c r="M20" s="205"/>
      <c r="N20" s="205"/>
      <c r="O20" s="205"/>
      <c r="P20" s="205"/>
      <c r="S20" s="49"/>
      <c r="T20" s="49"/>
      <c r="U20" s="49"/>
      <c r="V20" s="49"/>
      <c r="W20" s="194"/>
      <c r="Y20" s="94" t="s">
        <v>119</v>
      </c>
      <c r="Z20" s="49"/>
      <c r="AE20" s="2">
        <f t="shared" si="0"/>
        <v>0</v>
      </c>
    </row>
    <row r="21" spans="1:31">
      <c r="A21" s="5" t="s">
        <v>159</v>
      </c>
      <c r="B21" s="30" t="s">
        <v>218</v>
      </c>
      <c r="C21" s="75"/>
      <c r="D21" s="173" t="s">
        <v>58</v>
      </c>
      <c r="G21" s="94"/>
      <c r="H21" s="205"/>
      <c r="I21" s="94"/>
      <c r="J21" s="205"/>
      <c r="K21" s="205"/>
      <c r="L21" s="205"/>
      <c r="M21" s="205"/>
      <c r="N21" s="205"/>
      <c r="O21" s="205"/>
      <c r="P21" s="205"/>
      <c r="S21" s="49"/>
      <c r="T21" s="49"/>
      <c r="U21" s="49"/>
      <c r="V21" s="49"/>
      <c r="W21" s="194"/>
      <c r="Y21" s="94" t="s">
        <v>119</v>
      </c>
      <c r="Z21" s="49"/>
      <c r="AE21" s="2">
        <f t="shared" si="0"/>
        <v>0</v>
      </c>
    </row>
    <row r="22" spans="1:31">
      <c r="A22" s="5" t="s">
        <v>159</v>
      </c>
      <c r="B22" s="30" t="s">
        <v>219</v>
      </c>
      <c r="C22" s="75"/>
      <c r="D22" s="173" t="s">
        <v>21</v>
      </c>
      <c r="G22" s="94"/>
      <c r="H22" s="205"/>
      <c r="I22" s="94"/>
      <c r="J22" s="205"/>
      <c r="K22" s="205"/>
      <c r="L22" s="205"/>
      <c r="M22" s="205"/>
      <c r="N22" s="205"/>
      <c r="O22" s="205"/>
      <c r="P22" s="205"/>
      <c r="S22" s="49"/>
      <c r="T22" s="49"/>
      <c r="U22" s="49"/>
      <c r="V22" s="49"/>
      <c r="W22" s="194"/>
      <c r="Y22" s="94" t="s">
        <v>119</v>
      </c>
      <c r="Z22" s="49"/>
      <c r="AE22" s="2">
        <f t="shared" si="0"/>
        <v>0</v>
      </c>
    </row>
    <row r="23" spans="1:31" s="11" customFormat="1">
      <c r="A23" s="5" t="s">
        <v>159</v>
      </c>
      <c r="B23" s="30" t="s">
        <v>177</v>
      </c>
      <c r="C23" s="70"/>
      <c r="D23" s="30" t="s">
        <v>178</v>
      </c>
      <c r="E23" s="93"/>
      <c r="F23" s="92"/>
      <c r="G23" s="93"/>
      <c r="H23" s="101"/>
      <c r="I23" s="128"/>
      <c r="J23" s="128"/>
      <c r="K23" s="134"/>
      <c r="L23" s="134"/>
      <c r="M23" s="140"/>
      <c r="N23" s="140"/>
      <c r="O23" s="144"/>
      <c r="P23" s="144"/>
      <c r="Q23" s="8"/>
      <c r="R23" s="8"/>
      <c r="S23" s="49"/>
      <c r="T23" s="49"/>
      <c r="U23" s="49"/>
      <c r="V23" s="49"/>
      <c r="W23" s="2"/>
      <c r="X23" s="2"/>
      <c r="Y23" s="135" t="s">
        <v>118</v>
      </c>
      <c r="Z23" s="49"/>
      <c r="AA23" s="2"/>
      <c r="AB23" s="2"/>
      <c r="AC23" s="2"/>
      <c r="AD23" s="2"/>
      <c r="AE23" s="2">
        <f t="shared" si="0"/>
        <v>0</v>
      </c>
    </row>
    <row r="24" spans="1:31" s="11" customFormat="1">
      <c r="A24" s="14"/>
      <c r="B24" s="30"/>
      <c r="D24" s="30"/>
      <c r="E24" s="93"/>
      <c r="F24" s="205"/>
      <c r="G24" s="93"/>
      <c r="H24" s="205"/>
      <c r="I24" s="205"/>
      <c r="J24" s="205"/>
      <c r="K24" s="205"/>
      <c r="L24" s="205"/>
      <c r="M24" s="205"/>
      <c r="N24" s="205"/>
      <c r="O24" s="205"/>
      <c r="P24" s="205"/>
      <c r="Q24" s="8"/>
      <c r="R24" s="8"/>
      <c r="S24" s="49"/>
      <c r="T24" s="49"/>
      <c r="U24" s="49"/>
      <c r="V24" s="49"/>
      <c r="W24" s="2"/>
      <c r="X24" s="2"/>
      <c r="Y24" s="49"/>
      <c r="Z24" s="49"/>
      <c r="AA24" s="2"/>
      <c r="AB24" s="2"/>
      <c r="AC24" s="2"/>
      <c r="AD24" s="2"/>
      <c r="AE24" s="2"/>
    </row>
    <row r="25" spans="1:31" s="11" customFormat="1">
      <c r="A25" s="14"/>
      <c r="D25" s="14" t="s">
        <v>3</v>
      </c>
      <c r="E25" s="93">
        <v>2</v>
      </c>
      <c r="F25" s="92"/>
      <c r="G25" s="93">
        <v>5</v>
      </c>
      <c r="H25" s="101"/>
      <c r="I25" s="128">
        <v>7</v>
      </c>
      <c r="J25" s="128"/>
      <c r="K25" s="134">
        <v>3</v>
      </c>
      <c r="L25" s="134"/>
      <c r="M25" s="140">
        <v>2</v>
      </c>
      <c r="N25" s="140"/>
      <c r="O25" s="144">
        <v>3</v>
      </c>
      <c r="P25" s="144"/>
      <c r="Q25" s="145">
        <v>3</v>
      </c>
      <c r="R25" s="145"/>
      <c r="S25" s="49">
        <v>2</v>
      </c>
      <c r="T25" s="49"/>
      <c r="U25" s="49">
        <v>2</v>
      </c>
      <c r="V25" s="49"/>
      <c r="W25" s="49">
        <v>2</v>
      </c>
      <c r="X25" s="49"/>
      <c r="Y25" s="49">
        <v>9</v>
      </c>
      <c r="Z25" s="49"/>
      <c r="AA25" s="2"/>
      <c r="AB25" s="2"/>
      <c r="AC25" s="2"/>
      <c r="AD25" s="2"/>
      <c r="AE25" s="2"/>
    </row>
    <row r="26" spans="1:31" s="11" customFormat="1">
      <c r="A26" s="10"/>
      <c r="D26" s="14" t="s">
        <v>4</v>
      </c>
      <c r="E26" s="93">
        <v>5</v>
      </c>
      <c r="F26" s="92"/>
      <c r="G26" s="93">
        <v>8</v>
      </c>
      <c r="H26" s="101"/>
      <c r="I26" s="128">
        <v>7</v>
      </c>
      <c r="J26" s="128"/>
      <c r="K26" s="134">
        <v>10</v>
      </c>
      <c r="L26" s="134"/>
      <c r="M26" s="140">
        <v>3</v>
      </c>
      <c r="N26" s="140"/>
      <c r="O26" s="144">
        <v>3</v>
      </c>
      <c r="P26" s="144"/>
      <c r="Q26" s="145">
        <v>14</v>
      </c>
      <c r="R26" s="145"/>
      <c r="S26" s="49">
        <v>2</v>
      </c>
      <c r="T26" s="49"/>
      <c r="U26" s="49">
        <v>16</v>
      </c>
      <c r="V26" s="49"/>
      <c r="W26" s="49">
        <v>7</v>
      </c>
      <c r="X26" s="49"/>
      <c r="Y26" s="49">
        <v>9</v>
      </c>
      <c r="Z26" s="49"/>
      <c r="AA26" s="2"/>
      <c r="AB26" s="2"/>
      <c r="AC26" s="2"/>
      <c r="AD26" s="2"/>
      <c r="AE26" s="2"/>
    </row>
    <row r="27" spans="1:31">
      <c r="E27" s="93"/>
      <c r="F27" s="92"/>
      <c r="G27" s="93"/>
      <c r="H27" s="101"/>
      <c r="I27" s="128"/>
      <c r="J27" s="128"/>
      <c r="K27" s="134"/>
      <c r="L27" s="134"/>
      <c r="M27" s="140"/>
      <c r="N27" s="140"/>
      <c r="O27" s="144"/>
      <c r="P27" s="144"/>
      <c r="Q27" s="145"/>
      <c r="R27" s="145"/>
      <c r="S27" s="49"/>
      <c r="T27" s="49"/>
      <c r="U27" s="49"/>
      <c r="V27" s="49"/>
      <c r="Y27" s="49"/>
      <c r="Z27" s="49"/>
    </row>
    <row r="28" spans="1:31">
      <c r="M28" s="140"/>
      <c r="N28" s="140"/>
      <c r="O28" s="144"/>
      <c r="P28" s="144"/>
      <c r="S28" s="49"/>
      <c r="T28" s="49"/>
      <c r="U28" s="49"/>
      <c r="V28" s="49"/>
      <c r="Y28" s="49"/>
      <c r="Z28" s="49"/>
    </row>
    <row r="29" spans="1:31">
      <c r="O29" s="144"/>
      <c r="P29" s="144"/>
      <c r="S29" s="49"/>
      <c r="T29" s="49"/>
      <c r="U29" s="49"/>
      <c r="V29" s="49"/>
      <c r="Y29" s="49"/>
      <c r="Z29" s="49"/>
    </row>
    <row r="30" spans="1:31">
      <c r="S30" s="49"/>
      <c r="T30" s="49"/>
    </row>
  </sheetData>
  <sortState ref="B6:AI11">
    <sortCondition descending="1" ref="AE6:AE11"/>
  </sortState>
  <mergeCells count="52">
    <mergeCell ref="AA3:AB3"/>
    <mergeCell ref="AC3:AD3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1:AB1"/>
    <mergeCell ref="AC1:AD1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E1:F1"/>
    <mergeCell ref="E2:F2"/>
    <mergeCell ref="E3:F3"/>
    <mergeCell ref="E4:F4"/>
    <mergeCell ref="G1:H1"/>
    <mergeCell ref="G2:H2"/>
    <mergeCell ref="G3:H3"/>
    <mergeCell ref="G4:H4"/>
    <mergeCell ref="Q1:R1"/>
    <mergeCell ref="I2:J2"/>
    <mergeCell ref="K2:L2"/>
    <mergeCell ref="M2:N2"/>
    <mergeCell ref="O2:P2"/>
    <mergeCell ref="Q2:R2"/>
    <mergeCell ref="K1:L1"/>
    <mergeCell ref="M1:N1"/>
    <mergeCell ref="O1:P1"/>
    <mergeCell ref="I1:J1"/>
    <mergeCell ref="Q3:R3"/>
    <mergeCell ref="I4:J4"/>
    <mergeCell ref="K4:L4"/>
    <mergeCell ref="M4:N4"/>
    <mergeCell ref="O4:P4"/>
    <mergeCell ref="Q4:R4"/>
    <mergeCell ref="K3:L3"/>
    <mergeCell ref="M3:N3"/>
    <mergeCell ref="O3:P3"/>
    <mergeCell ref="I3:J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F21" sqref="F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1" width="5.77734375" style="2" customWidth="1"/>
    <col min="32" max="16384" width="9.33203125" style="2"/>
  </cols>
  <sheetData>
    <row r="1" spans="1:31" ht="26.25" customHeight="1">
      <c r="A1" s="1" t="s">
        <v>5</v>
      </c>
      <c r="D1" s="3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18" t="s">
        <v>101</v>
      </c>
      <c r="R1" s="218"/>
      <c r="S1" s="223" t="s">
        <v>44</v>
      </c>
      <c r="T1" s="223"/>
      <c r="U1" s="224" t="s">
        <v>56</v>
      </c>
      <c r="V1" s="224"/>
      <c r="W1" s="219" t="s">
        <v>59</v>
      </c>
      <c r="X1" s="219"/>
      <c r="Y1" s="219" t="s">
        <v>210</v>
      </c>
      <c r="Z1" s="219"/>
      <c r="AA1" s="219" t="s">
        <v>61</v>
      </c>
      <c r="AB1" s="219"/>
      <c r="AC1" s="219" t="s">
        <v>67</v>
      </c>
      <c r="AD1" s="219"/>
    </row>
    <row r="2" spans="1:31" ht="13.5" customHeight="1">
      <c r="A2" s="2"/>
      <c r="D2" s="3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9"/>
      <c r="P2" s="219"/>
      <c r="Q2" s="216" t="s">
        <v>32</v>
      </c>
      <c r="R2" s="216"/>
      <c r="S2" s="225"/>
      <c r="T2" s="225"/>
      <c r="U2" s="226"/>
      <c r="V2" s="226"/>
      <c r="W2" s="217" t="s">
        <v>31</v>
      </c>
      <c r="X2" s="217"/>
      <c r="Y2" s="217"/>
      <c r="Z2" s="217"/>
      <c r="AA2" s="217"/>
      <c r="AB2" s="217"/>
      <c r="AC2" s="217" t="s">
        <v>31</v>
      </c>
      <c r="AD2" s="217"/>
    </row>
    <row r="3" spans="1:31">
      <c r="A3" s="2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7" t="s">
        <v>102</v>
      </c>
      <c r="P3" s="217"/>
      <c r="Q3" s="216" t="s">
        <v>33</v>
      </c>
      <c r="R3" s="216"/>
      <c r="S3" s="225" t="s">
        <v>103</v>
      </c>
      <c r="T3" s="225"/>
      <c r="U3" s="226" t="s">
        <v>104</v>
      </c>
      <c r="V3" s="226"/>
      <c r="W3" s="217" t="s">
        <v>60</v>
      </c>
      <c r="X3" s="217"/>
      <c r="Y3" s="217" t="s">
        <v>102</v>
      </c>
      <c r="Z3" s="217"/>
      <c r="AA3" s="217" t="s">
        <v>34</v>
      </c>
      <c r="AB3" s="217"/>
      <c r="AC3" s="217" t="s">
        <v>69</v>
      </c>
      <c r="AD3" s="217"/>
    </row>
    <row r="4" spans="1:31">
      <c r="A4" s="2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2">
        <v>43589</v>
      </c>
      <c r="P4" s="231"/>
      <c r="Q4" s="220" t="s">
        <v>108</v>
      </c>
      <c r="R4" s="220"/>
      <c r="S4" s="227">
        <v>43617</v>
      </c>
      <c r="T4" s="228"/>
      <c r="U4" s="229" t="s">
        <v>205</v>
      </c>
      <c r="V4" s="230"/>
      <c r="W4" s="222" t="s">
        <v>109</v>
      </c>
      <c r="X4" s="222"/>
      <c r="Y4" s="222">
        <v>43778</v>
      </c>
      <c r="Z4" s="222"/>
      <c r="AA4" s="222">
        <v>43806</v>
      </c>
      <c r="AB4" s="222"/>
      <c r="AC4" s="222" t="s">
        <v>110</v>
      </c>
      <c r="AD4" s="222"/>
    </row>
    <row r="5" spans="1:31" ht="52.8">
      <c r="B5" s="6" t="s">
        <v>14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 s="30" customFormat="1">
      <c r="A6" s="32" t="s">
        <v>35</v>
      </c>
      <c r="B6" s="30" t="s">
        <v>91</v>
      </c>
      <c r="C6" s="36">
        <v>38173</v>
      </c>
      <c r="D6" s="29" t="s">
        <v>58</v>
      </c>
      <c r="E6" s="93" t="s">
        <v>115</v>
      </c>
      <c r="F6" s="92">
        <v>11</v>
      </c>
      <c r="G6" s="93" t="s">
        <v>115</v>
      </c>
      <c r="H6" s="101">
        <v>8</v>
      </c>
      <c r="I6" s="128" t="s">
        <v>115</v>
      </c>
      <c r="J6" s="128">
        <v>11</v>
      </c>
      <c r="K6" s="134" t="s">
        <v>115</v>
      </c>
      <c r="L6" s="134">
        <v>16</v>
      </c>
      <c r="M6" s="140"/>
      <c r="N6" s="140"/>
      <c r="O6" s="144" t="s">
        <v>35</v>
      </c>
      <c r="P6" s="144"/>
      <c r="Q6" s="145" t="s">
        <v>115</v>
      </c>
      <c r="R6" s="145">
        <v>16</v>
      </c>
      <c r="S6" s="49"/>
      <c r="T6" s="49"/>
      <c r="U6" s="49"/>
      <c r="V6" s="49"/>
      <c r="W6" s="49" t="s">
        <v>35</v>
      </c>
      <c r="X6" s="49"/>
      <c r="Y6" s="49" t="s">
        <v>35</v>
      </c>
      <c r="Z6" s="49"/>
      <c r="AA6" s="2"/>
      <c r="AB6" s="2"/>
      <c r="AC6" s="2"/>
      <c r="AD6" s="2"/>
      <c r="AE6" s="29">
        <f>SUM(F6:AD6)</f>
        <v>62</v>
      </c>
    </row>
    <row r="7" spans="1:31" s="166" customFormat="1">
      <c r="A7" s="165" t="s">
        <v>113</v>
      </c>
      <c r="B7" s="182" t="s">
        <v>36</v>
      </c>
      <c r="C7" s="167">
        <v>38047</v>
      </c>
      <c r="D7" s="166" t="s">
        <v>129</v>
      </c>
      <c r="E7" s="170" t="s">
        <v>119</v>
      </c>
      <c r="F7" s="169"/>
      <c r="G7" s="170" t="s">
        <v>119</v>
      </c>
      <c r="H7" s="169"/>
      <c r="I7" s="169" t="s">
        <v>35</v>
      </c>
      <c r="J7" s="169">
        <v>15</v>
      </c>
      <c r="K7" s="169"/>
      <c r="L7" s="169"/>
      <c r="M7" s="169"/>
      <c r="N7" s="169"/>
      <c r="O7" s="169"/>
      <c r="P7" s="169"/>
      <c r="Q7" s="169" t="s">
        <v>115</v>
      </c>
      <c r="R7" s="169">
        <v>16</v>
      </c>
      <c r="S7" s="169" t="s">
        <v>35</v>
      </c>
      <c r="T7" s="169"/>
      <c r="U7" s="177" t="s">
        <v>141</v>
      </c>
      <c r="V7" s="169"/>
      <c r="W7" s="169"/>
      <c r="X7" s="169"/>
      <c r="Y7" s="169"/>
      <c r="Z7" s="169"/>
      <c r="AE7" s="166">
        <f>SUM(F7:AD7)</f>
        <v>31</v>
      </c>
    </row>
    <row r="8" spans="1:31" s="8" customFormat="1">
      <c r="A8" s="164" t="s">
        <v>115</v>
      </c>
      <c r="B8" s="37" t="s">
        <v>145</v>
      </c>
      <c r="C8" s="36">
        <v>38056</v>
      </c>
      <c r="D8" s="8" t="s">
        <v>129</v>
      </c>
      <c r="E8" s="94"/>
      <c r="F8" s="162"/>
      <c r="G8" s="94"/>
      <c r="H8" s="162"/>
      <c r="I8" s="162" t="s">
        <v>113</v>
      </c>
      <c r="J8" s="162">
        <v>12</v>
      </c>
      <c r="K8" s="162" t="s">
        <v>115</v>
      </c>
      <c r="L8" s="162">
        <v>16</v>
      </c>
      <c r="M8" s="162" t="s">
        <v>35</v>
      </c>
      <c r="N8" s="162"/>
      <c r="O8" s="162"/>
      <c r="P8" s="162"/>
      <c r="Q8" s="135" t="s">
        <v>119</v>
      </c>
      <c r="R8" s="162"/>
      <c r="S8" s="162" t="s">
        <v>113</v>
      </c>
      <c r="T8" s="162"/>
      <c r="U8" s="201" t="s">
        <v>115</v>
      </c>
      <c r="V8" s="201"/>
      <c r="W8" s="203"/>
      <c r="X8" s="203"/>
      <c r="Y8" s="205"/>
      <c r="Z8" s="205"/>
      <c r="AE8" s="30">
        <f>SUM(F8:AD8)</f>
        <v>28</v>
      </c>
    </row>
    <row r="9" spans="1:31">
      <c r="A9" s="5" t="s">
        <v>140</v>
      </c>
      <c r="B9" s="85" t="s">
        <v>95</v>
      </c>
      <c r="C9" s="86">
        <v>38656</v>
      </c>
      <c r="D9" s="29" t="s">
        <v>93</v>
      </c>
      <c r="E9" s="93"/>
      <c r="F9" s="92"/>
      <c r="I9" s="128" t="s">
        <v>115</v>
      </c>
      <c r="J9" s="128">
        <v>11</v>
      </c>
      <c r="K9" s="134"/>
      <c r="L9" s="134"/>
      <c r="M9" s="140"/>
      <c r="N9" s="140"/>
      <c r="O9" s="144" t="s">
        <v>115</v>
      </c>
      <c r="P9" s="144"/>
      <c r="Q9" s="145"/>
      <c r="R9" s="145"/>
      <c r="S9" s="49"/>
      <c r="T9" s="49"/>
      <c r="U9" s="49"/>
      <c r="V9" s="49"/>
      <c r="W9" s="49"/>
      <c r="X9" s="49"/>
      <c r="Y9" s="49"/>
      <c r="Z9" s="49"/>
      <c r="AE9" s="29">
        <f t="shared" ref="AE9:AE15" si="0">SUM(F9:AD9)</f>
        <v>11</v>
      </c>
    </row>
    <row r="10" spans="1:31">
      <c r="A10" s="5" t="s">
        <v>141</v>
      </c>
      <c r="B10" s="85" t="s">
        <v>190</v>
      </c>
      <c r="C10" s="150"/>
      <c r="D10" s="29" t="s">
        <v>182</v>
      </c>
      <c r="E10" s="93"/>
      <c r="F10" s="144"/>
      <c r="I10" s="144"/>
      <c r="J10" s="144"/>
      <c r="K10" s="144"/>
      <c r="L10" s="144"/>
      <c r="M10" s="144"/>
      <c r="N10" s="144"/>
      <c r="O10" s="144" t="s">
        <v>113</v>
      </c>
      <c r="P10" s="144"/>
      <c r="Q10" s="145"/>
      <c r="R10" s="145"/>
      <c r="S10" s="49"/>
      <c r="T10" s="49"/>
      <c r="U10" s="49"/>
      <c r="V10" s="49"/>
      <c r="W10" s="49"/>
      <c r="X10" s="49"/>
      <c r="Y10" s="49"/>
      <c r="Z10" s="49"/>
      <c r="AE10" s="29">
        <f t="shared" si="0"/>
        <v>0</v>
      </c>
    </row>
    <row r="11" spans="1:31" s="8" customFormat="1">
      <c r="A11" s="164" t="s">
        <v>141</v>
      </c>
      <c r="B11" s="37" t="s">
        <v>99</v>
      </c>
      <c r="C11" s="70"/>
      <c r="D11" s="181" t="s">
        <v>7</v>
      </c>
      <c r="E11" s="93"/>
      <c r="F11" s="162"/>
      <c r="G11" s="27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 t="s">
        <v>115</v>
      </c>
      <c r="T11" s="162"/>
      <c r="U11" s="201"/>
      <c r="V11" s="201"/>
      <c r="W11" s="203" t="s">
        <v>115</v>
      </c>
      <c r="X11" s="203"/>
      <c r="Y11" s="205" t="s">
        <v>113</v>
      </c>
      <c r="Z11" s="205"/>
      <c r="AE11" s="29">
        <f t="shared" si="0"/>
        <v>0</v>
      </c>
    </row>
    <row r="12" spans="1:31" s="8" customFormat="1">
      <c r="A12" s="164" t="s">
        <v>141</v>
      </c>
      <c r="B12" s="37" t="s">
        <v>195</v>
      </c>
      <c r="C12" s="86">
        <v>37923</v>
      </c>
      <c r="D12" s="181" t="s">
        <v>136</v>
      </c>
      <c r="E12" s="93"/>
      <c r="F12" s="162"/>
      <c r="G12" s="27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 t="s">
        <v>115</v>
      </c>
      <c r="T12" s="162"/>
      <c r="U12" s="201"/>
      <c r="V12" s="201"/>
      <c r="W12" s="203"/>
      <c r="X12" s="203"/>
      <c r="Y12" s="205"/>
      <c r="Z12" s="205"/>
      <c r="AE12" s="29">
        <f t="shared" si="0"/>
        <v>0</v>
      </c>
    </row>
    <row r="13" spans="1:31" s="8" customFormat="1">
      <c r="A13" s="164" t="s">
        <v>141</v>
      </c>
      <c r="B13" s="37" t="s">
        <v>220</v>
      </c>
      <c r="C13" s="150"/>
      <c r="D13" s="214" t="s">
        <v>221</v>
      </c>
      <c r="E13" s="93"/>
      <c r="F13" s="205"/>
      <c r="G13" s="27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 t="s">
        <v>115</v>
      </c>
      <c r="Z13" s="205"/>
      <c r="AE13" s="29">
        <f t="shared" si="0"/>
        <v>0</v>
      </c>
    </row>
    <row r="14" spans="1:31" s="8" customFormat="1">
      <c r="A14" s="164" t="s">
        <v>141</v>
      </c>
      <c r="B14" s="37" t="s">
        <v>222</v>
      </c>
      <c r="C14" s="150"/>
      <c r="D14" s="214" t="s">
        <v>232</v>
      </c>
      <c r="E14" s="93"/>
      <c r="F14" s="205"/>
      <c r="G14" s="27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 t="s">
        <v>140</v>
      </c>
      <c r="Z14" s="205"/>
      <c r="AE14" s="29">
        <f t="shared" si="0"/>
        <v>0</v>
      </c>
    </row>
    <row r="15" spans="1:31" s="8" customFormat="1">
      <c r="A15" s="164" t="s">
        <v>141</v>
      </c>
      <c r="B15" s="37" t="s">
        <v>223</v>
      </c>
      <c r="C15" s="150"/>
      <c r="D15" s="214" t="s">
        <v>224</v>
      </c>
      <c r="E15" s="93"/>
      <c r="F15" s="205"/>
      <c r="G15" s="27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35" t="s">
        <v>119</v>
      </c>
      <c r="Z15" s="205"/>
      <c r="AE15" s="29">
        <f t="shared" si="0"/>
        <v>0</v>
      </c>
    </row>
    <row r="16" spans="1:31">
      <c r="B16" s="37"/>
      <c r="C16" s="36"/>
      <c r="D16" s="90"/>
      <c r="E16" s="94"/>
      <c r="F16" s="92"/>
      <c r="G16" s="93"/>
      <c r="H16" s="101"/>
      <c r="I16" s="128"/>
      <c r="J16" s="128"/>
      <c r="K16" s="134"/>
      <c r="L16" s="134"/>
      <c r="M16" s="140"/>
      <c r="N16" s="140"/>
      <c r="O16" s="144"/>
      <c r="P16" s="144"/>
      <c r="Q16" s="145"/>
      <c r="R16" s="145"/>
      <c r="S16" s="49"/>
      <c r="T16" s="49"/>
      <c r="U16" s="49"/>
      <c r="V16" s="49"/>
      <c r="W16" s="49"/>
      <c r="X16" s="49"/>
      <c r="Y16" s="49"/>
      <c r="Z16" s="49"/>
    </row>
    <row r="17" spans="1:31" s="11" customFormat="1">
      <c r="A17" s="14"/>
      <c r="D17" s="14" t="s">
        <v>3</v>
      </c>
      <c r="E17" s="93">
        <v>2</v>
      </c>
      <c r="F17" s="92"/>
      <c r="G17" s="93">
        <v>2</v>
      </c>
      <c r="H17" s="101"/>
      <c r="I17" s="128"/>
      <c r="J17" s="128"/>
      <c r="K17" s="134">
        <v>2</v>
      </c>
      <c r="L17" s="134"/>
      <c r="M17" s="140">
        <v>1</v>
      </c>
      <c r="N17" s="140"/>
      <c r="O17" s="144">
        <v>3</v>
      </c>
      <c r="P17" s="144"/>
      <c r="Q17" s="145">
        <v>3</v>
      </c>
      <c r="R17" s="145"/>
      <c r="S17" s="49">
        <v>4</v>
      </c>
      <c r="T17" s="49"/>
      <c r="U17" s="49">
        <v>2</v>
      </c>
      <c r="V17" s="49"/>
      <c r="W17" s="49">
        <v>2</v>
      </c>
      <c r="X17" s="49"/>
      <c r="Y17" s="49">
        <v>5</v>
      </c>
      <c r="Z17" s="49"/>
      <c r="AA17" s="2"/>
      <c r="AB17" s="2"/>
      <c r="AC17" s="2"/>
      <c r="AD17" s="2"/>
      <c r="AE17" s="2"/>
    </row>
    <row r="18" spans="1:31" s="11" customFormat="1">
      <c r="A18" s="10"/>
      <c r="D18" s="14" t="s">
        <v>4</v>
      </c>
      <c r="E18" s="93">
        <v>6</v>
      </c>
      <c r="F18" s="92"/>
      <c r="G18" s="93">
        <v>7</v>
      </c>
      <c r="H18" s="101"/>
      <c r="I18" s="128"/>
      <c r="J18" s="128"/>
      <c r="K18" s="134">
        <v>8</v>
      </c>
      <c r="L18" s="134"/>
      <c r="M18" s="140">
        <v>3</v>
      </c>
      <c r="N18" s="140"/>
      <c r="O18" s="144">
        <v>3</v>
      </c>
      <c r="P18" s="144"/>
      <c r="Q18" s="145">
        <v>8</v>
      </c>
      <c r="R18" s="145"/>
      <c r="S18" s="49">
        <v>4</v>
      </c>
      <c r="T18" s="49"/>
      <c r="U18" s="49">
        <v>13</v>
      </c>
      <c r="V18" s="49"/>
      <c r="W18" s="49">
        <v>5</v>
      </c>
      <c r="X18" s="49"/>
      <c r="Y18" s="49">
        <v>5</v>
      </c>
      <c r="Z18" s="49"/>
      <c r="AA18" s="2"/>
      <c r="AB18" s="2"/>
      <c r="AC18" s="2"/>
      <c r="AD18" s="2"/>
      <c r="AE18" s="2"/>
    </row>
    <row r="19" spans="1:31" s="11" customFormat="1">
      <c r="A19" s="14"/>
      <c r="E19" s="93"/>
      <c r="F19" s="92"/>
      <c r="G19" s="27"/>
      <c r="H19" s="8"/>
      <c r="I19" s="128"/>
      <c r="J19" s="128"/>
      <c r="K19" s="134"/>
      <c r="L19" s="134"/>
      <c r="M19" s="140"/>
      <c r="N19" s="140"/>
      <c r="O19" s="144"/>
      <c r="P19" s="144"/>
      <c r="Q19" s="145"/>
      <c r="R19" s="145"/>
      <c r="S19" s="49"/>
      <c r="T19" s="49"/>
      <c r="U19" s="49"/>
      <c r="V19" s="49"/>
      <c r="W19" s="49"/>
      <c r="X19" s="49"/>
      <c r="Y19" s="49"/>
      <c r="Z19" s="49"/>
      <c r="AA19" s="2"/>
      <c r="AB19" s="2"/>
      <c r="AC19" s="2"/>
      <c r="AD19" s="2"/>
      <c r="AE19" s="2"/>
    </row>
    <row r="20" spans="1:31">
      <c r="O20" s="144"/>
      <c r="P20" s="144"/>
      <c r="Q20" s="145"/>
      <c r="R20" s="145"/>
      <c r="S20" s="49"/>
      <c r="T20" s="49"/>
      <c r="U20" s="49"/>
      <c r="V20" s="49"/>
      <c r="Y20" s="49"/>
      <c r="Z20" s="49"/>
    </row>
    <row r="21" spans="1:31">
      <c r="S21" s="49"/>
      <c r="T21" s="49"/>
      <c r="Y21" s="49"/>
      <c r="Z21" s="49"/>
    </row>
    <row r="22" spans="1:31">
      <c r="Y22" s="49"/>
      <c r="Z22" s="49"/>
    </row>
    <row r="23" spans="1:31">
      <c r="Y23" s="49"/>
      <c r="Z23" s="49"/>
    </row>
  </sheetData>
  <sortState ref="B6:AI8">
    <sortCondition descending="1" ref="AE6:AE8"/>
  </sortState>
  <mergeCells count="52">
    <mergeCell ref="AC3:AD3"/>
    <mergeCell ref="AA4:AB4"/>
    <mergeCell ref="AC4:AD4"/>
    <mergeCell ref="Q3:R3"/>
    <mergeCell ref="S3:T3"/>
    <mergeCell ref="Q4:R4"/>
    <mergeCell ref="S4:T4"/>
    <mergeCell ref="U4:V4"/>
    <mergeCell ref="W4:X4"/>
    <mergeCell ref="Y4:Z4"/>
    <mergeCell ref="U3:V3"/>
    <mergeCell ref="W3:X3"/>
    <mergeCell ref="Y1:Z1"/>
    <mergeCell ref="AA1:AB1"/>
    <mergeCell ref="Y3:Z3"/>
    <mergeCell ref="AA3:AB3"/>
    <mergeCell ref="E1:F1"/>
    <mergeCell ref="E2:F2"/>
    <mergeCell ref="E3:F3"/>
    <mergeCell ref="E4:F4"/>
    <mergeCell ref="AC1:AD1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1:X1"/>
    <mergeCell ref="M1:N1"/>
    <mergeCell ref="O1:P1"/>
    <mergeCell ref="G2:H2"/>
    <mergeCell ref="K2:L2"/>
    <mergeCell ref="M2:N2"/>
    <mergeCell ref="O2:P2"/>
    <mergeCell ref="I1:J1"/>
    <mergeCell ref="I2:J2"/>
    <mergeCell ref="K1:L1"/>
    <mergeCell ref="G1:H1"/>
    <mergeCell ref="K3:L3"/>
    <mergeCell ref="I3:J3"/>
    <mergeCell ref="M3:N3"/>
    <mergeCell ref="O3:P3"/>
    <mergeCell ref="G4:H4"/>
    <mergeCell ref="K4:L4"/>
    <mergeCell ref="M4:N4"/>
    <mergeCell ref="O4:P4"/>
    <mergeCell ref="G3:H3"/>
    <mergeCell ref="I4:J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9" sqref="J2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10" width="5.77734375" style="8" customWidth="1"/>
    <col min="11" max="23" width="5.77734375" style="2" customWidth="1"/>
    <col min="24" max="16384" width="9.33203125" style="2"/>
  </cols>
  <sheetData>
    <row r="1" spans="1:23" ht="26.25" customHeight="1">
      <c r="A1" s="1" t="s">
        <v>5</v>
      </c>
      <c r="D1" s="3" t="s">
        <v>8</v>
      </c>
      <c r="E1" s="218" t="s">
        <v>37</v>
      </c>
      <c r="F1" s="218"/>
      <c r="G1" s="219" t="s">
        <v>100</v>
      </c>
      <c r="H1" s="219"/>
      <c r="I1" s="218" t="s">
        <v>101</v>
      </c>
      <c r="J1" s="218"/>
      <c r="K1" s="223" t="s">
        <v>44</v>
      </c>
      <c r="L1" s="223"/>
      <c r="M1" s="224" t="s">
        <v>56</v>
      </c>
      <c r="N1" s="224"/>
      <c r="O1" s="219" t="s">
        <v>59</v>
      </c>
      <c r="P1" s="219"/>
      <c r="Q1" s="219" t="s">
        <v>210</v>
      </c>
      <c r="R1" s="219"/>
      <c r="S1" s="219" t="s">
        <v>61</v>
      </c>
      <c r="T1" s="219"/>
      <c r="U1" s="219" t="s">
        <v>67</v>
      </c>
      <c r="V1" s="219"/>
    </row>
    <row r="2" spans="1:23" ht="13.5" customHeight="1">
      <c r="A2" s="2"/>
      <c r="D2" s="3"/>
      <c r="E2" s="216" t="s">
        <v>30</v>
      </c>
      <c r="F2" s="216"/>
      <c r="G2" s="219"/>
      <c r="H2" s="219"/>
      <c r="I2" s="216" t="s">
        <v>32</v>
      </c>
      <c r="J2" s="216"/>
      <c r="K2" s="225"/>
      <c r="L2" s="225"/>
      <c r="M2" s="226"/>
      <c r="N2" s="226"/>
      <c r="O2" s="217" t="s">
        <v>31</v>
      </c>
      <c r="P2" s="217"/>
      <c r="Q2" s="217"/>
      <c r="R2" s="217"/>
      <c r="S2" s="217"/>
      <c r="T2" s="217"/>
      <c r="U2" s="217" t="s">
        <v>31</v>
      </c>
      <c r="V2" s="217"/>
    </row>
    <row r="3" spans="1:23">
      <c r="A3" s="2"/>
      <c r="C3" s="82">
        <v>37855</v>
      </c>
      <c r="E3" s="216" t="s">
        <v>28</v>
      </c>
      <c r="F3" s="216"/>
      <c r="G3" s="217" t="s">
        <v>102</v>
      </c>
      <c r="H3" s="217"/>
      <c r="I3" s="216" t="s">
        <v>33</v>
      </c>
      <c r="J3" s="216"/>
      <c r="K3" s="225" t="s">
        <v>103</v>
      </c>
      <c r="L3" s="225"/>
      <c r="M3" s="226" t="s">
        <v>104</v>
      </c>
      <c r="N3" s="226"/>
      <c r="O3" s="217" t="s">
        <v>60</v>
      </c>
      <c r="P3" s="217"/>
      <c r="Q3" s="217" t="s">
        <v>102</v>
      </c>
      <c r="R3" s="217"/>
      <c r="S3" s="217" t="s">
        <v>34</v>
      </c>
      <c r="T3" s="217"/>
      <c r="U3" s="217" t="s">
        <v>69</v>
      </c>
      <c r="V3" s="217"/>
    </row>
    <row r="4" spans="1:23">
      <c r="A4" s="2"/>
      <c r="C4" s="82">
        <v>38952</v>
      </c>
      <c r="E4" s="220">
        <v>43182</v>
      </c>
      <c r="F4" s="221"/>
      <c r="G4" s="222">
        <v>43589</v>
      </c>
      <c r="H4" s="231"/>
      <c r="I4" s="220" t="s">
        <v>108</v>
      </c>
      <c r="J4" s="220"/>
      <c r="K4" s="227">
        <v>43617</v>
      </c>
      <c r="L4" s="228"/>
      <c r="M4" s="229" t="s">
        <v>205</v>
      </c>
      <c r="N4" s="230"/>
      <c r="O4" s="222" t="s">
        <v>109</v>
      </c>
      <c r="P4" s="222"/>
      <c r="Q4" s="222">
        <v>43778</v>
      </c>
      <c r="R4" s="222"/>
      <c r="S4" s="222">
        <v>43806</v>
      </c>
      <c r="T4" s="222"/>
      <c r="U4" s="222" t="s">
        <v>110</v>
      </c>
      <c r="V4" s="222"/>
    </row>
    <row r="5" spans="1:23" ht="52.8">
      <c r="B5" s="7" t="s">
        <v>11</v>
      </c>
      <c r="C5" s="17" t="s">
        <v>25</v>
      </c>
      <c r="D5" s="4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3" s="166" customFormat="1">
      <c r="A6" s="165" t="s">
        <v>35</v>
      </c>
      <c r="B6" s="166" t="s">
        <v>146</v>
      </c>
      <c r="C6" s="184">
        <v>37916</v>
      </c>
      <c r="D6" s="166" t="s">
        <v>147</v>
      </c>
      <c r="E6" s="169" t="s">
        <v>35</v>
      </c>
      <c r="F6" s="169">
        <v>15</v>
      </c>
      <c r="G6" s="169"/>
      <c r="H6" s="169"/>
      <c r="I6" s="169" t="s">
        <v>115</v>
      </c>
      <c r="J6" s="169">
        <v>16</v>
      </c>
      <c r="K6" s="169" t="s">
        <v>35</v>
      </c>
      <c r="L6" s="169"/>
      <c r="M6" s="177" t="s">
        <v>160</v>
      </c>
      <c r="N6" s="169"/>
      <c r="O6" s="169"/>
      <c r="P6" s="169"/>
      <c r="Q6" s="169"/>
      <c r="R6" s="169"/>
      <c r="W6" s="166">
        <f>SUM(F6:V6)</f>
        <v>31</v>
      </c>
    </row>
    <row r="7" spans="1:23" s="8" customFormat="1">
      <c r="A7" s="164" t="s">
        <v>113</v>
      </c>
      <c r="B7" s="8" t="s">
        <v>201</v>
      </c>
      <c r="C7" s="36">
        <v>38017</v>
      </c>
      <c r="D7" s="183" t="s">
        <v>51</v>
      </c>
      <c r="E7" s="162" t="s">
        <v>115</v>
      </c>
      <c r="F7" s="162">
        <v>11</v>
      </c>
      <c r="G7" s="162"/>
      <c r="H7" s="162"/>
      <c r="I7" s="162" t="s">
        <v>113</v>
      </c>
      <c r="J7" s="162">
        <v>17</v>
      </c>
      <c r="K7" s="162" t="s">
        <v>115</v>
      </c>
      <c r="L7" s="162"/>
      <c r="M7" s="201"/>
      <c r="N7" s="201"/>
      <c r="O7" s="203" t="s">
        <v>115</v>
      </c>
      <c r="P7" s="203"/>
      <c r="Q7" s="205"/>
      <c r="R7" s="205"/>
      <c r="W7" s="8">
        <f>SUM(F7:V7)</f>
        <v>28</v>
      </c>
    </row>
    <row r="8" spans="1:23">
      <c r="A8" s="5" t="s">
        <v>115</v>
      </c>
      <c r="B8" s="2" t="s">
        <v>148</v>
      </c>
      <c r="C8" s="36">
        <v>38910</v>
      </c>
      <c r="D8" s="73" t="s">
        <v>81</v>
      </c>
      <c r="E8" s="128" t="s">
        <v>113</v>
      </c>
      <c r="F8" s="128">
        <v>12</v>
      </c>
      <c r="G8" s="94" t="s">
        <v>119</v>
      </c>
      <c r="H8" s="144"/>
      <c r="I8" s="135" t="s">
        <v>119</v>
      </c>
      <c r="J8" s="145"/>
      <c r="K8" s="49"/>
      <c r="L8" s="49"/>
      <c r="M8" s="49"/>
      <c r="N8" s="49"/>
      <c r="O8" s="49"/>
      <c r="P8" s="49"/>
      <c r="Q8" s="49" t="s">
        <v>140</v>
      </c>
      <c r="R8" s="49"/>
      <c r="W8" s="2">
        <f>SUM(F8:V8)</f>
        <v>12</v>
      </c>
    </row>
    <row r="9" spans="1:23">
      <c r="A9" s="5" t="s">
        <v>140</v>
      </c>
      <c r="B9" s="2" t="s">
        <v>149</v>
      </c>
      <c r="C9" s="146"/>
      <c r="D9" s="73" t="s">
        <v>16</v>
      </c>
      <c r="E9" s="128" t="s">
        <v>115</v>
      </c>
      <c r="F9" s="128">
        <v>11</v>
      </c>
      <c r="G9" s="144" t="s">
        <v>140</v>
      </c>
      <c r="H9" s="144"/>
      <c r="I9" s="145"/>
      <c r="J9" s="145"/>
      <c r="K9" s="49"/>
      <c r="L9" s="49"/>
      <c r="M9" s="49"/>
      <c r="N9" s="49"/>
      <c r="O9" s="49"/>
      <c r="P9" s="49"/>
      <c r="Q9" s="49"/>
      <c r="R9" s="49"/>
      <c r="W9" s="2">
        <f>SUM(F9:V9)</f>
        <v>11</v>
      </c>
    </row>
    <row r="10" spans="1:23">
      <c r="A10" s="5" t="s">
        <v>141</v>
      </c>
      <c r="B10" s="2" t="s">
        <v>167</v>
      </c>
      <c r="C10" s="70"/>
      <c r="D10" s="73" t="s">
        <v>16</v>
      </c>
      <c r="E10" s="94" t="s">
        <v>119</v>
      </c>
      <c r="F10" s="130"/>
      <c r="G10" s="94" t="s">
        <v>119</v>
      </c>
      <c r="H10" s="144"/>
      <c r="I10" s="145"/>
      <c r="J10" s="145"/>
      <c r="K10" s="49"/>
      <c r="L10" s="49"/>
      <c r="M10" s="49"/>
      <c r="N10" s="49"/>
      <c r="O10" s="49"/>
      <c r="P10" s="49"/>
      <c r="Q10" s="135" t="s">
        <v>119</v>
      </c>
      <c r="R10" s="49"/>
      <c r="W10" s="2">
        <f t="shared" ref="W10:W19" si="0">SUM(F10:V10)</f>
        <v>0</v>
      </c>
    </row>
    <row r="11" spans="1:23">
      <c r="A11" s="5" t="s">
        <v>141</v>
      </c>
      <c r="B11" s="2" t="s">
        <v>231</v>
      </c>
      <c r="C11" s="70"/>
      <c r="D11" s="151" t="s">
        <v>230</v>
      </c>
      <c r="E11" s="94"/>
      <c r="F11" s="144"/>
      <c r="G11" s="144" t="s">
        <v>35</v>
      </c>
      <c r="H11" s="144"/>
      <c r="I11" s="145"/>
      <c r="J11" s="145"/>
      <c r="K11" s="49"/>
      <c r="L11" s="49"/>
      <c r="M11" s="49"/>
      <c r="N11" s="49"/>
      <c r="O11" s="49"/>
      <c r="P11" s="49"/>
      <c r="Q11" s="49"/>
      <c r="R11" s="49"/>
      <c r="W11" s="2">
        <f t="shared" si="0"/>
        <v>0</v>
      </c>
    </row>
    <row r="12" spans="1:23">
      <c r="A12" s="5" t="s">
        <v>141</v>
      </c>
      <c r="B12" s="35" t="s">
        <v>193</v>
      </c>
      <c r="C12" s="86">
        <v>37924</v>
      </c>
      <c r="D12" s="30" t="s">
        <v>136</v>
      </c>
      <c r="E12" s="94"/>
      <c r="F12" s="144"/>
      <c r="G12" s="144" t="s">
        <v>113</v>
      </c>
      <c r="H12" s="144"/>
      <c r="I12" s="145"/>
      <c r="J12" s="145"/>
      <c r="K12" s="49"/>
      <c r="L12" s="49"/>
      <c r="M12" s="49"/>
      <c r="N12" s="49"/>
      <c r="O12" s="49"/>
      <c r="P12" s="49"/>
      <c r="Q12" s="49"/>
      <c r="R12" s="49"/>
      <c r="W12" s="2">
        <f t="shared" si="0"/>
        <v>0</v>
      </c>
    </row>
    <row r="13" spans="1:23">
      <c r="A13" s="5" t="s">
        <v>141</v>
      </c>
      <c r="B13" s="2" t="s">
        <v>191</v>
      </c>
      <c r="C13" s="70"/>
      <c r="D13" s="151" t="s">
        <v>228</v>
      </c>
      <c r="E13" s="94"/>
      <c r="F13" s="144"/>
      <c r="G13" s="144" t="s">
        <v>115</v>
      </c>
      <c r="H13" s="144"/>
      <c r="I13" s="145"/>
      <c r="J13" s="145"/>
      <c r="K13" s="49"/>
      <c r="L13" s="49"/>
      <c r="M13" s="49"/>
      <c r="N13" s="49"/>
      <c r="O13" s="49"/>
      <c r="P13" s="49"/>
      <c r="Q13" s="135" t="s">
        <v>119</v>
      </c>
      <c r="R13" s="49"/>
      <c r="W13" s="2">
        <f t="shared" si="0"/>
        <v>0</v>
      </c>
    </row>
    <row r="14" spans="1:23">
      <c r="A14" s="5" t="s">
        <v>141</v>
      </c>
      <c r="B14" s="2" t="s">
        <v>192</v>
      </c>
      <c r="C14" s="70"/>
      <c r="D14" s="151" t="s">
        <v>228</v>
      </c>
      <c r="E14" s="94"/>
      <c r="F14" s="144"/>
      <c r="G14" s="94" t="s">
        <v>119</v>
      </c>
      <c r="H14" s="144"/>
      <c r="I14" s="145"/>
      <c r="J14" s="145"/>
      <c r="K14" s="49"/>
      <c r="L14" s="49"/>
      <c r="M14" s="49"/>
      <c r="N14" s="49"/>
      <c r="O14" s="49"/>
      <c r="P14" s="49"/>
      <c r="Q14" s="49"/>
      <c r="R14" s="49"/>
      <c r="W14" s="2">
        <f t="shared" si="0"/>
        <v>0</v>
      </c>
    </row>
    <row r="15" spans="1:23" s="8" customFormat="1">
      <c r="A15" s="164" t="s">
        <v>141</v>
      </c>
      <c r="B15" s="85" t="s">
        <v>95</v>
      </c>
      <c r="C15" s="86">
        <v>38656</v>
      </c>
      <c r="D15" s="30" t="s">
        <v>93</v>
      </c>
      <c r="E15" s="94"/>
      <c r="F15" s="162"/>
      <c r="G15" s="94"/>
      <c r="H15" s="162"/>
      <c r="I15" s="162"/>
      <c r="J15" s="162"/>
      <c r="K15" s="162" t="s">
        <v>113</v>
      </c>
      <c r="L15" s="162"/>
      <c r="M15" s="201"/>
      <c r="N15" s="201"/>
      <c r="O15" s="203"/>
      <c r="P15" s="203"/>
      <c r="Q15" s="205" t="s">
        <v>113</v>
      </c>
      <c r="R15" s="205"/>
      <c r="W15" s="2">
        <f t="shared" si="0"/>
        <v>0</v>
      </c>
    </row>
    <row r="16" spans="1:23" s="8" customFormat="1">
      <c r="A16" s="164" t="s">
        <v>141</v>
      </c>
      <c r="B16" s="85" t="s">
        <v>190</v>
      </c>
      <c r="C16" s="150"/>
      <c r="D16" s="29" t="s">
        <v>182</v>
      </c>
      <c r="E16" s="94"/>
      <c r="F16" s="205"/>
      <c r="G16" s="94"/>
      <c r="H16" s="205"/>
      <c r="I16" s="205"/>
      <c r="J16" s="205"/>
      <c r="K16" s="205"/>
      <c r="L16" s="205"/>
      <c r="M16" s="205"/>
      <c r="N16" s="205"/>
      <c r="O16" s="205"/>
      <c r="P16" s="205"/>
      <c r="Q16" s="205" t="s">
        <v>35</v>
      </c>
      <c r="R16" s="205"/>
      <c r="W16" s="2">
        <f t="shared" si="0"/>
        <v>0</v>
      </c>
    </row>
    <row r="17" spans="1:23" s="8" customFormat="1">
      <c r="A17" s="164" t="s">
        <v>141</v>
      </c>
      <c r="B17" s="85" t="s">
        <v>225</v>
      </c>
      <c r="C17" s="150"/>
      <c r="D17" s="30" t="s">
        <v>226</v>
      </c>
      <c r="E17" s="94"/>
      <c r="F17" s="205"/>
      <c r="G17" s="94"/>
      <c r="H17" s="205"/>
      <c r="I17" s="205"/>
      <c r="J17" s="205"/>
      <c r="K17" s="205"/>
      <c r="L17" s="205"/>
      <c r="M17" s="205"/>
      <c r="N17" s="205"/>
      <c r="O17" s="205"/>
      <c r="P17" s="205"/>
      <c r="Q17" s="205" t="s">
        <v>115</v>
      </c>
      <c r="R17" s="205"/>
      <c r="W17" s="2">
        <f t="shared" si="0"/>
        <v>0</v>
      </c>
    </row>
    <row r="18" spans="1:23" s="8" customFormat="1">
      <c r="A18" s="164" t="s">
        <v>141</v>
      </c>
      <c r="B18" s="85" t="s">
        <v>227</v>
      </c>
      <c r="C18" s="150"/>
      <c r="D18" s="30" t="s">
        <v>21</v>
      </c>
      <c r="E18" s="94"/>
      <c r="F18" s="205"/>
      <c r="G18" s="94"/>
      <c r="H18" s="205"/>
      <c r="I18" s="205"/>
      <c r="J18" s="205"/>
      <c r="K18" s="205"/>
      <c r="L18" s="205"/>
      <c r="M18" s="205"/>
      <c r="N18" s="205"/>
      <c r="O18" s="205"/>
      <c r="P18" s="205"/>
      <c r="Q18" s="135" t="s">
        <v>119</v>
      </c>
      <c r="R18" s="205"/>
      <c r="W18" s="2">
        <f t="shared" si="0"/>
        <v>0</v>
      </c>
    </row>
    <row r="19" spans="1:23" s="8" customFormat="1">
      <c r="A19" s="164" t="s">
        <v>141</v>
      </c>
      <c r="B19" s="85" t="s">
        <v>229</v>
      </c>
      <c r="C19" s="95">
        <v>38741</v>
      </c>
      <c r="D19" s="30" t="s">
        <v>156</v>
      </c>
      <c r="E19" s="94"/>
      <c r="F19" s="205"/>
      <c r="G19" s="94"/>
      <c r="H19" s="205"/>
      <c r="I19" s="205"/>
      <c r="J19" s="205"/>
      <c r="K19" s="205"/>
      <c r="L19" s="205"/>
      <c r="M19" s="205"/>
      <c r="N19" s="205"/>
      <c r="O19" s="205"/>
      <c r="P19" s="205"/>
      <c r="Q19" s="135" t="s">
        <v>119</v>
      </c>
      <c r="R19" s="205"/>
      <c r="W19" s="2">
        <f t="shared" si="0"/>
        <v>0</v>
      </c>
    </row>
    <row r="20" spans="1:23">
      <c r="B20" s="72"/>
      <c r="C20" s="88"/>
      <c r="D20" s="87"/>
      <c r="E20" s="128"/>
      <c r="F20" s="128"/>
      <c r="G20" s="144"/>
      <c r="H20" s="144"/>
      <c r="I20" s="145"/>
      <c r="J20" s="145"/>
      <c r="K20" s="49"/>
      <c r="L20" s="49"/>
      <c r="M20" s="49"/>
      <c r="N20" s="49"/>
      <c r="O20" s="49"/>
      <c r="P20" s="49"/>
      <c r="Q20" s="49"/>
      <c r="R20" s="49"/>
    </row>
    <row r="21" spans="1:23" s="11" customFormat="1">
      <c r="A21" s="14"/>
      <c r="C21" s="13"/>
      <c r="D21" s="14" t="s">
        <v>3</v>
      </c>
      <c r="E21" s="128">
        <v>5</v>
      </c>
      <c r="F21" s="128"/>
      <c r="G21" s="144">
        <v>7</v>
      </c>
      <c r="H21" s="144"/>
      <c r="I21" s="145">
        <v>3</v>
      </c>
      <c r="J21" s="145"/>
      <c r="K21" s="49">
        <v>3</v>
      </c>
      <c r="L21" s="49"/>
      <c r="M21" s="49">
        <v>1</v>
      </c>
      <c r="N21" s="49"/>
      <c r="O21" s="49">
        <v>1</v>
      </c>
      <c r="P21" s="49"/>
      <c r="Q21" s="49">
        <v>8</v>
      </c>
      <c r="R21" s="49"/>
      <c r="S21" s="2"/>
      <c r="T21" s="2"/>
      <c r="U21" s="2"/>
      <c r="V21" s="2"/>
      <c r="W21" s="2"/>
    </row>
    <row r="22" spans="1:23" s="11" customFormat="1">
      <c r="A22" s="10"/>
      <c r="C22" s="13"/>
      <c r="D22" s="14" t="s">
        <v>4</v>
      </c>
      <c r="E22" s="128">
        <v>5</v>
      </c>
      <c r="F22" s="128"/>
      <c r="G22" s="144">
        <v>7</v>
      </c>
      <c r="H22" s="144"/>
      <c r="I22" s="145">
        <v>5</v>
      </c>
      <c r="J22" s="145"/>
      <c r="K22" s="49">
        <v>3</v>
      </c>
      <c r="L22" s="49"/>
      <c r="M22" s="49">
        <v>10</v>
      </c>
      <c r="N22" s="49"/>
      <c r="O22" s="49">
        <v>3</v>
      </c>
      <c r="P22" s="49"/>
      <c r="Q22" s="49">
        <v>8</v>
      </c>
      <c r="R22" s="49"/>
      <c r="S22" s="2"/>
      <c r="T22" s="2"/>
      <c r="U22" s="2"/>
      <c r="V22" s="2"/>
      <c r="W22" s="2"/>
    </row>
    <row r="23" spans="1:23" s="11" customFormat="1">
      <c r="A23" s="14"/>
      <c r="B23" s="13"/>
      <c r="C23" s="13"/>
      <c r="D23" s="13"/>
      <c r="E23" s="128"/>
      <c r="F23" s="128"/>
      <c r="G23" s="144"/>
      <c r="H23" s="144"/>
      <c r="I23" s="145"/>
      <c r="J23" s="145"/>
      <c r="K23" s="49"/>
      <c r="L23" s="49"/>
      <c r="M23" s="49"/>
      <c r="N23" s="49"/>
      <c r="O23" s="49"/>
      <c r="P23" s="49"/>
      <c r="Q23" s="49"/>
      <c r="R23" s="49"/>
      <c r="S23" s="2"/>
      <c r="T23" s="2"/>
      <c r="U23" s="2"/>
      <c r="V23" s="2"/>
      <c r="W23" s="2"/>
    </row>
    <row r="24" spans="1:23">
      <c r="I24" s="145"/>
      <c r="J24" s="145"/>
      <c r="M24" s="49"/>
      <c r="N24" s="49"/>
      <c r="O24" s="49"/>
      <c r="P24" s="49"/>
      <c r="Q24" s="49"/>
      <c r="R24" s="49"/>
    </row>
    <row r="25" spans="1:23">
      <c r="M25" s="49"/>
      <c r="N25" s="49"/>
    </row>
  </sheetData>
  <sortState ref="B6:AA9">
    <sortCondition descending="1" ref="W6:W9"/>
  </sortState>
  <mergeCells count="36">
    <mergeCell ref="S3:T3"/>
    <mergeCell ref="U3:V3"/>
    <mergeCell ref="K4:L4"/>
    <mergeCell ref="M4:N4"/>
    <mergeCell ref="O4:P4"/>
    <mergeCell ref="Q4:R4"/>
    <mergeCell ref="S4:T4"/>
    <mergeCell ref="U4:V4"/>
    <mergeCell ref="K3:L3"/>
    <mergeCell ref="M3:N3"/>
    <mergeCell ref="O3:P3"/>
    <mergeCell ref="Q3:R3"/>
    <mergeCell ref="S1:T1"/>
    <mergeCell ref="U1:V1"/>
    <mergeCell ref="K2:L2"/>
    <mergeCell ref="M2:N2"/>
    <mergeCell ref="O2:P2"/>
    <mergeCell ref="Q2:R2"/>
    <mergeCell ref="S2:T2"/>
    <mergeCell ref="U2:V2"/>
    <mergeCell ref="K1:L1"/>
    <mergeCell ref="M1:N1"/>
    <mergeCell ref="O1:P1"/>
    <mergeCell ref="Q1:R1"/>
    <mergeCell ref="E1:F1"/>
    <mergeCell ref="G4:H4"/>
    <mergeCell ref="I4:J4"/>
    <mergeCell ref="E4:F4"/>
    <mergeCell ref="G1:H1"/>
    <mergeCell ref="I1:J1"/>
    <mergeCell ref="E3:F3"/>
    <mergeCell ref="I2:J2"/>
    <mergeCell ref="G3:H3"/>
    <mergeCell ref="I3:J3"/>
    <mergeCell ref="E2:F2"/>
    <mergeCell ref="G2:H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10" width="5.77734375" style="8" customWidth="1"/>
    <col min="11" max="19" width="5.77734375" style="2" customWidth="1"/>
    <col min="20" max="16384" width="9.33203125" style="9"/>
  </cols>
  <sheetData>
    <row r="1" spans="1:20" ht="30" customHeight="1">
      <c r="A1" s="20" t="s">
        <v>15</v>
      </c>
      <c r="D1" s="16" t="s">
        <v>8</v>
      </c>
      <c r="E1" s="218" t="s">
        <v>37</v>
      </c>
      <c r="F1" s="218"/>
      <c r="G1" s="218" t="s">
        <v>65</v>
      </c>
      <c r="H1" s="218"/>
      <c r="I1" s="218" t="s">
        <v>101</v>
      </c>
      <c r="J1" s="218"/>
      <c r="K1" s="223" t="s">
        <v>44</v>
      </c>
      <c r="L1" s="223"/>
      <c r="M1" s="224" t="s">
        <v>56</v>
      </c>
      <c r="N1" s="224"/>
      <c r="O1" s="219" t="s">
        <v>61</v>
      </c>
      <c r="P1" s="219"/>
      <c r="Q1" s="219" t="s">
        <v>67</v>
      </c>
      <c r="R1" s="219"/>
    </row>
    <row r="2" spans="1:20" ht="13.5" customHeight="1">
      <c r="A2" s="9"/>
      <c r="D2" s="16"/>
      <c r="E2" s="216" t="s">
        <v>30</v>
      </c>
      <c r="F2" s="216"/>
      <c r="G2" s="216" t="s">
        <v>32</v>
      </c>
      <c r="H2" s="216"/>
      <c r="I2" s="216" t="s">
        <v>32</v>
      </c>
      <c r="J2" s="216"/>
      <c r="K2" s="225"/>
      <c r="L2" s="225"/>
      <c r="M2" s="226"/>
      <c r="N2" s="226"/>
      <c r="O2" s="217"/>
      <c r="P2" s="217"/>
      <c r="Q2" s="217" t="s">
        <v>31</v>
      </c>
      <c r="R2" s="217"/>
    </row>
    <row r="3" spans="1:20">
      <c r="A3" s="9"/>
      <c r="C3" s="82">
        <v>37855</v>
      </c>
      <c r="E3" s="216" t="s">
        <v>28</v>
      </c>
      <c r="F3" s="216"/>
      <c r="G3" s="216" t="s">
        <v>68</v>
      </c>
      <c r="H3" s="216"/>
      <c r="I3" s="216" t="s">
        <v>33</v>
      </c>
      <c r="J3" s="216"/>
      <c r="K3" s="225" t="s">
        <v>103</v>
      </c>
      <c r="L3" s="225"/>
      <c r="M3" s="226" t="s">
        <v>104</v>
      </c>
      <c r="N3" s="226"/>
      <c r="O3" s="217" t="s">
        <v>34</v>
      </c>
      <c r="P3" s="217"/>
      <c r="Q3" s="217" t="s">
        <v>69</v>
      </c>
      <c r="R3" s="217"/>
    </row>
    <row r="4" spans="1:20">
      <c r="A4" s="9"/>
      <c r="C4" s="82">
        <v>38952</v>
      </c>
      <c r="E4" s="220">
        <v>43182</v>
      </c>
      <c r="F4" s="221"/>
      <c r="G4" s="220" t="s">
        <v>107</v>
      </c>
      <c r="H4" s="221"/>
      <c r="I4" s="220" t="s">
        <v>108</v>
      </c>
      <c r="J4" s="220"/>
      <c r="K4" s="227">
        <v>43617</v>
      </c>
      <c r="L4" s="228"/>
      <c r="M4" s="229" t="s">
        <v>205</v>
      </c>
      <c r="N4" s="230"/>
      <c r="O4" s="222">
        <v>43806</v>
      </c>
      <c r="P4" s="222"/>
      <c r="Q4" s="222" t="s">
        <v>110</v>
      </c>
      <c r="R4" s="222"/>
    </row>
    <row r="5" spans="1:20" ht="52.8">
      <c r="B5" s="23" t="s">
        <v>111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12" t="s">
        <v>0</v>
      </c>
    </row>
    <row r="6" spans="1:20" s="106" customFormat="1">
      <c r="A6" s="102" t="s">
        <v>35</v>
      </c>
      <c r="B6" s="106" t="s">
        <v>172</v>
      </c>
      <c r="C6" s="114">
        <v>39153</v>
      </c>
      <c r="D6" s="106" t="s">
        <v>58</v>
      </c>
      <c r="E6" s="103"/>
      <c r="F6" s="103"/>
      <c r="G6" s="103" t="s">
        <v>35</v>
      </c>
      <c r="H6" s="103">
        <v>20</v>
      </c>
      <c r="I6" s="103" t="s">
        <v>35</v>
      </c>
      <c r="J6" s="103">
        <v>20</v>
      </c>
      <c r="K6" s="185"/>
      <c r="L6" s="185"/>
      <c r="M6" s="185"/>
      <c r="N6" s="185"/>
      <c r="O6" s="105"/>
      <c r="P6" s="105"/>
      <c r="Q6" s="105"/>
      <c r="R6" s="105"/>
      <c r="S6" s="105">
        <f>SUM(E6:R6)</f>
        <v>40</v>
      </c>
      <c r="T6" s="106" t="s">
        <v>125</v>
      </c>
    </row>
    <row r="7" spans="1:20" s="59" customFormat="1">
      <c r="A7" s="186" t="s">
        <v>113</v>
      </c>
      <c r="B7" s="59" t="s">
        <v>150</v>
      </c>
      <c r="C7" s="167">
        <v>38931</v>
      </c>
      <c r="D7" s="166" t="s">
        <v>156</v>
      </c>
      <c r="E7" s="169" t="s">
        <v>35</v>
      </c>
      <c r="F7" s="169">
        <v>15</v>
      </c>
      <c r="G7" s="169"/>
      <c r="H7" s="169"/>
      <c r="I7" s="169"/>
      <c r="J7" s="169"/>
      <c r="K7" s="169" t="s">
        <v>35</v>
      </c>
      <c r="L7" s="169"/>
      <c r="M7" s="169" t="s">
        <v>35</v>
      </c>
      <c r="N7" s="169"/>
      <c r="O7" s="166"/>
      <c r="P7" s="166"/>
      <c r="Q7" s="166"/>
      <c r="R7" s="166"/>
      <c r="S7" s="166">
        <f>SUM(E7:R7)</f>
        <v>15</v>
      </c>
    </row>
    <row r="8" spans="1:20" s="35" customFormat="1">
      <c r="A8" s="38" t="s">
        <v>115</v>
      </c>
      <c r="B8" s="35" t="s">
        <v>128</v>
      </c>
      <c r="C8" s="36">
        <v>38856</v>
      </c>
      <c r="D8" s="35" t="s">
        <v>129</v>
      </c>
      <c r="E8" s="162" t="s">
        <v>113</v>
      </c>
      <c r="F8" s="162">
        <v>12</v>
      </c>
      <c r="G8" s="162"/>
      <c r="H8" s="162"/>
      <c r="I8" s="162"/>
      <c r="J8" s="162"/>
      <c r="K8" s="162" t="s">
        <v>113</v>
      </c>
      <c r="L8" s="162"/>
      <c r="M8" s="201" t="s">
        <v>113</v>
      </c>
      <c r="N8" s="201"/>
      <c r="O8" s="8"/>
      <c r="P8" s="8"/>
      <c r="Q8" s="8"/>
      <c r="R8" s="8"/>
      <c r="S8" s="30">
        <f>SUM(E8:R8)</f>
        <v>12</v>
      </c>
    </row>
    <row r="9" spans="1:20" s="60" customFormat="1">
      <c r="A9" s="56"/>
      <c r="B9" s="57"/>
      <c r="C9" s="58"/>
      <c r="D9" s="59"/>
      <c r="E9" s="128"/>
      <c r="F9" s="128"/>
      <c r="G9" s="134"/>
      <c r="H9" s="134"/>
      <c r="I9" s="145"/>
      <c r="J9" s="145"/>
      <c r="K9" s="49"/>
      <c r="L9" s="49"/>
      <c r="M9" s="49"/>
      <c r="N9" s="49"/>
      <c r="O9" s="2"/>
      <c r="P9" s="2"/>
      <c r="Q9" s="2"/>
      <c r="R9" s="2"/>
      <c r="S9" s="29"/>
    </row>
    <row r="10" spans="1:20" s="18" customFormat="1">
      <c r="A10" s="44"/>
      <c r="B10" s="31"/>
      <c r="C10" s="31"/>
      <c r="D10" s="44" t="s">
        <v>3</v>
      </c>
      <c r="E10" s="128">
        <v>2</v>
      </c>
      <c r="F10" s="128"/>
      <c r="G10" s="134">
        <v>1</v>
      </c>
      <c r="H10" s="134"/>
      <c r="I10" s="145">
        <v>1</v>
      </c>
      <c r="J10" s="145"/>
      <c r="K10" s="49">
        <v>2</v>
      </c>
      <c r="L10" s="49"/>
      <c r="M10" s="49">
        <v>2</v>
      </c>
      <c r="N10" s="49"/>
      <c r="O10" s="2"/>
      <c r="P10" s="2"/>
      <c r="Q10" s="2"/>
      <c r="R10" s="2"/>
      <c r="S10" s="29"/>
    </row>
    <row r="11" spans="1:20" s="18" customFormat="1">
      <c r="A11" s="62"/>
      <c r="B11" s="31"/>
      <c r="C11" s="31"/>
      <c r="D11" s="44" t="s">
        <v>4</v>
      </c>
      <c r="E11" s="128">
        <v>2</v>
      </c>
      <c r="F11" s="128"/>
      <c r="G11" s="134">
        <v>2</v>
      </c>
      <c r="H11" s="134"/>
      <c r="I11" s="145">
        <v>3</v>
      </c>
      <c r="J11" s="145"/>
      <c r="K11" s="49">
        <v>2</v>
      </c>
      <c r="L11" s="49"/>
      <c r="M11" s="49">
        <v>2</v>
      </c>
      <c r="N11" s="49"/>
      <c r="O11" s="2"/>
      <c r="P11" s="2"/>
      <c r="Q11" s="2"/>
      <c r="R11" s="2"/>
      <c r="S11" s="29"/>
    </row>
    <row r="12" spans="1:20" s="2" customFormat="1">
      <c r="A12" s="44"/>
      <c r="B12" s="31"/>
      <c r="C12" s="31"/>
      <c r="D12" s="31"/>
      <c r="E12" s="128"/>
      <c r="F12" s="128"/>
      <c r="G12" s="134"/>
      <c r="H12" s="134"/>
      <c r="I12" s="145"/>
      <c r="J12" s="145"/>
      <c r="K12" s="49"/>
      <c r="L12" s="49"/>
      <c r="S12" s="29"/>
    </row>
    <row r="13" spans="1:20" s="2" customFormat="1">
      <c r="A13" s="44"/>
      <c r="B13" s="35"/>
      <c r="C13" s="83"/>
      <c r="D13" s="35"/>
      <c r="E13" s="8"/>
      <c r="F13" s="8"/>
      <c r="G13" s="8"/>
      <c r="H13" s="8"/>
      <c r="I13" s="145"/>
      <c r="J13" s="145"/>
      <c r="K13" s="49"/>
      <c r="L13" s="49"/>
    </row>
    <row r="14" spans="1:20" s="2" customFormat="1">
      <c r="A14" s="22"/>
      <c r="B14" s="9"/>
      <c r="C14" s="9"/>
      <c r="D14" s="9"/>
      <c r="E14" s="8"/>
      <c r="F14" s="8"/>
      <c r="G14" s="8"/>
      <c r="H14" s="8"/>
      <c r="I14" s="145"/>
      <c r="J14" s="145"/>
    </row>
    <row r="15" spans="1:20" s="2" customFormat="1">
      <c r="A15" s="22"/>
      <c r="B15" s="9"/>
      <c r="C15" s="9"/>
      <c r="D15" s="9"/>
      <c r="E15" s="8"/>
      <c r="F15" s="8"/>
      <c r="G15" s="8"/>
      <c r="H15" s="8"/>
      <c r="I15" s="8"/>
      <c r="J15" s="8"/>
    </row>
    <row r="16" spans="1:20" s="2" customFormat="1">
      <c r="A16" s="22"/>
      <c r="B16" s="9"/>
      <c r="C16" s="9"/>
      <c r="D16" s="9"/>
      <c r="E16" s="8"/>
      <c r="F16" s="8"/>
      <c r="G16" s="8"/>
      <c r="H16" s="8"/>
      <c r="I16" s="8"/>
      <c r="J16" s="8"/>
    </row>
    <row r="17" spans="1:10" s="2" customFormat="1">
      <c r="A17" s="22"/>
      <c r="B17" s="9"/>
      <c r="C17" s="9"/>
      <c r="D17" s="9"/>
      <c r="E17" s="8"/>
      <c r="F17" s="8"/>
      <c r="G17" s="8"/>
      <c r="H17" s="8"/>
      <c r="I17" s="8"/>
      <c r="J17" s="8"/>
    </row>
    <row r="18" spans="1:10" s="2" customFormat="1">
      <c r="A18" s="22"/>
      <c r="B18" s="9"/>
      <c r="C18" s="9"/>
      <c r="D18" s="9"/>
      <c r="E18" s="8"/>
      <c r="F18" s="8"/>
      <c r="G18" s="8"/>
      <c r="H18" s="8"/>
      <c r="I18" s="8"/>
      <c r="J18" s="8"/>
    </row>
    <row r="19" spans="1:10" s="2" customFormat="1">
      <c r="A19" s="22"/>
      <c r="B19" s="9"/>
      <c r="C19" s="9"/>
      <c r="D19" s="9"/>
      <c r="E19" s="8"/>
      <c r="F19" s="8"/>
      <c r="G19" s="8"/>
      <c r="H19" s="8"/>
      <c r="I19" s="8"/>
      <c r="J19" s="8"/>
    </row>
  </sheetData>
  <mergeCells count="28">
    <mergeCell ref="Q4:R4"/>
    <mergeCell ref="M3:N3"/>
    <mergeCell ref="M4:N4"/>
    <mergeCell ref="Q3:R3"/>
    <mergeCell ref="O3:P3"/>
    <mergeCell ref="E4:F4"/>
    <mergeCell ref="G4:H4"/>
    <mergeCell ref="I4:J4"/>
    <mergeCell ref="K4:L4"/>
    <mergeCell ref="O2:P2"/>
    <mergeCell ref="O4:P4"/>
    <mergeCell ref="Q2:R2"/>
    <mergeCell ref="E3:F3"/>
    <mergeCell ref="G3:H3"/>
    <mergeCell ref="I3:J3"/>
    <mergeCell ref="K3:L3"/>
    <mergeCell ref="K2:L2"/>
    <mergeCell ref="M2:N2"/>
    <mergeCell ref="E2:F2"/>
    <mergeCell ref="G2:H2"/>
    <mergeCell ref="I2:J2"/>
    <mergeCell ref="E1:F1"/>
    <mergeCell ref="G1:H1"/>
    <mergeCell ref="O1:P1"/>
    <mergeCell ref="Q1:R1"/>
    <mergeCell ref="I1:J1"/>
    <mergeCell ref="K1:L1"/>
    <mergeCell ref="M1:N1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19" width="5.77734375" style="2" customWidth="1"/>
    <col min="20" max="16384" width="9.33203125" style="9"/>
  </cols>
  <sheetData>
    <row r="1" spans="1:19" ht="30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101</v>
      </c>
      <c r="L1" s="218"/>
      <c r="M1" s="224" t="s">
        <v>56</v>
      </c>
      <c r="N1" s="224"/>
      <c r="O1" s="219" t="s">
        <v>61</v>
      </c>
      <c r="P1" s="219"/>
      <c r="Q1" s="219" t="s">
        <v>67</v>
      </c>
      <c r="R1" s="219"/>
    </row>
    <row r="2" spans="1:19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26"/>
      <c r="N2" s="226"/>
      <c r="O2" s="217"/>
      <c r="P2" s="217"/>
      <c r="Q2" s="217" t="s">
        <v>31</v>
      </c>
      <c r="R2" s="217"/>
    </row>
    <row r="3" spans="1:19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33</v>
      </c>
      <c r="L3" s="216"/>
      <c r="M3" s="226" t="s">
        <v>104</v>
      </c>
      <c r="N3" s="226"/>
      <c r="O3" s="217" t="s">
        <v>34</v>
      </c>
      <c r="P3" s="217"/>
      <c r="Q3" s="217" t="s">
        <v>69</v>
      </c>
      <c r="R3" s="217"/>
    </row>
    <row r="4" spans="1:19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108</v>
      </c>
      <c r="L4" s="220"/>
      <c r="M4" s="229" t="s">
        <v>205</v>
      </c>
      <c r="N4" s="230"/>
      <c r="O4" s="222">
        <v>43806</v>
      </c>
      <c r="P4" s="222"/>
      <c r="Q4" s="222" t="s">
        <v>110</v>
      </c>
      <c r="R4" s="222"/>
    </row>
    <row r="5" spans="1:19" ht="52.8">
      <c r="B5" s="23" t="s">
        <v>9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12" t="s">
        <v>0</v>
      </c>
    </row>
    <row r="6" spans="1:19" s="35" customFormat="1">
      <c r="A6" s="38" t="s">
        <v>35</v>
      </c>
      <c r="B6" s="35" t="s">
        <v>127</v>
      </c>
      <c r="C6" s="36">
        <v>38699</v>
      </c>
      <c r="D6" s="35" t="s">
        <v>47</v>
      </c>
      <c r="E6" s="93"/>
      <c r="F6" s="91"/>
      <c r="G6" s="93" t="s">
        <v>113</v>
      </c>
      <c r="H6" s="101">
        <v>9</v>
      </c>
      <c r="I6" s="128" t="s">
        <v>35</v>
      </c>
      <c r="J6" s="128">
        <v>15</v>
      </c>
      <c r="K6" s="145" t="s">
        <v>115</v>
      </c>
      <c r="L6" s="145">
        <v>16</v>
      </c>
      <c r="M6" s="94" t="s">
        <v>159</v>
      </c>
      <c r="N6" s="49"/>
      <c r="O6" s="2"/>
      <c r="P6" s="2"/>
      <c r="Q6" s="2"/>
      <c r="R6" s="2"/>
      <c r="S6" s="29">
        <f>SUM(F6:R6)</f>
        <v>40</v>
      </c>
    </row>
    <row r="7" spans="1:19" s="35" customFormat="1">
      <c r="A7" s="38" t="s">
        <v>113</v>
      </c>
      <c r="B7" s="35" t="s">
        <v>122</v>
      </c>
      <c r="C7" s="95">
        <v>38772</v>
      </c>
      <c r="D7" s="35" t="s">
        <v>63</v>
      </c>
      <c r="E7" s="93" t="s">
        <v>113</v>
      </c>
      <c r="F7" s="101">
        <v>12</v>
      </c>
      <c r="G7" s="94" t="s">
        <v>119</v>
      </c>
      <c r="H7" s="101"/>
      <c r="I7" s="128" t="s">
        <v>113</v>
      </c>
      <c r="J7" s="128">
        <v>12</v>
      </c>
      <c r="K7" s="145"/>
      <c r="L7" s="145"/>
      <c r="M7" s="49"/>
      <c r="N7" s="49"/>
      <c r="O7" s="2"/>
      <c r="P7" s="2"/>
      <c r="Q7" s="2"/>
      <c r="R7" s="2"/>
      <c r="S7" s="29">
        <f>SUM(F7:R7)</f>
        <v>24</v>
      </c>
    </row>
    <row r="8" spans="1:19" s="35" customFormat="1">
      <c r="A8" s="38" t="s">
        <v>115</v>
      </c>
      <c r="B8" s="35" t="s">
        <v>128</v>
      </c>
      <c r="C8" s="95">
        <v>38856</v>
      </c>
      <c r="D8" s="35" t="s">
        <v>129</v>
      </c>
      <c r="E8" s="93"/>
      <c r="F8" s="101"/>
      <c r="G8" s="94" t="s">
        <v>119</v>
      </c>
      <c r="H8" s="101"/>
      <c r="I8" s="128"/>
      <c r="J8" s="128"/>
      <c r="K8" s="145"/>
      <c r="L8" s="145"/>
      <c r="M8" s="49"/>
      <c r="N8" s="49"/>
      <c r="O8" s="2"/>
      <c r="P8" s="2"/>
      <c r="Q8" s="2"/>
      <c r="R8" s="2"/>
      <c r="S8" s="29">
        <f>SUM(F8:R8)</f>
        <v>0</v>
      </c>
    </row>
    <row r="9" spans="1:19" s="60" customFormat="1">
      <c r="A9" s="56"/>
      <c r="B9" s="57"/>
      <c r="C9" s="58"/>
      <c r="D9" s="59"/>
      <c r="E9" s="94"/>
      <c r="F9" s="91"/>
      <c r="G9" s="93"/>
      <c r="H9" s="101"/>
      <c r="I9" s="128"/>
      <c r="J9" s="128"/>
      <c r="K9" s="145"/>
      <c r="L9" s="145"/>
      <c r="M9" s="49"/>
      <c r="N9" s="49"/>
      <c r="O9" s="2"/>
      <c r="P9" s="2"/>
      <c r="Q9" s="2"/>
      <c r="R9" s="2"/>
      <c r="S9" s="29"/>
    </row>
    <row r="10" spans="1:19" s="18" customFormat="1">
      <c r="A10" s="44"/>
      <c r="B10" s="31"/>
      <c r="C10" s="31"/>
      <c r="D10" s="44" t="s">
        <v>3</v>
      </c>
      <c r="E10" s="93">
        <v>1</v>
      </c>
      <c r="F10" s="91"/>
      <c r="G10" s="93">
        <v>3</v>
      </c>
      <c r="H10" s="101"/>
      <c r="I10" s="128">
        <v>2</v>
      </c>
      <c r="J10" s="128"/>
      <c r="K10" s="145">
        <v>1</v>
      </c>
      <c r="L10" s="145"/>
      <c r="M10" s="49">
        <v>1</v>
      </c>
      <c r="N10" s="49"/>
      <c r="O10" s="2"/>
      <c r="P10" s="2"/>
      <c r="Q10" s="2"/>
      <c r="R10" s="2"/>
      <c r="S10" s="29"/>
    </row>
    <row r="11" spans="1:19" s="18" customFormat="1">
      <c r="A11" s="62"/>
      <c r="B11" s="31"/>
      <c r="C11" s="31"/>
      <c r="D11" s="44" t="s">
        <v>4</v>
      </c>
      <c r="E11" s="93">
        <v>2</v>
      </c>
      <c r="F11" s="8"/>
      <c r="G11" s="93">
        <v>7</v>
      </c>
      <c r="H11" s="101"/>
      <c r="I11" s="128">
        <v>2</v>
      </c>
      <c r="J11" s="128"/>
      <c r="K11" s="145">
        <v>8</v>
      </c>
      <c r="L11" s="145"/>
      <c r="M11" s="49">
        <v>6</v>
      </c>
      <c r="N11" s="49"/>
      <c r="O11" s="2"/>
      <c r="P11" s="2"/>
      <c r="Q11" s="2"/>
      <c r="R11" s="2"/>
      <c r="S11" s="29"/>
    </row>
    <row r="12" spans="1:19" s="2" customFormat="1">
      <c r="A12" s="44"/>
      <c r="B12" s="31"/>
      <c r="C12" s="31"/>
      <c r="D12" s="31"/>
      <c r="E12" s="27"/>
      <c r="F12" s="8"/>
      <c r="G12" s="27"/>
      <c r="H12" s="8"/>
      <c r="I12" s="128"/>
      <c r="J12" s="128"/>
      <c r="K12" s="145"/>
      <c r="L12" s="145"/>
      <c r="M12" s="49"/>
      <c r="N12" s="49"/>
      <c r="S12" s="29"/>
    </row>
    <row r="13" spans="1:19" s="2" customFormat="1">
      <c r="A13" s="44"/>
      <c r="B13" s="35"/>
      <c r="C13" s="83"/>
      <c r="D13" s="35"/>
      <c r="E13" s="27"/>
      <c r="F13" s="8"/>
      <c r="G13" s="27"/>
      <c r="H13" s="8"/>
      <c r="I13" s="128"/>
      <c r="J13" s="128"/>
      <c r="K13" s="145"/>
      <c r="L13" s="145"/>
    </row>
    <row r="14" spans="1:19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</row>
    <row r="15" spans="1:19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</row>
    <row r="16" spans="1:19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</row>
    <row r="17" spans="1:12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</row>
    <row r="18" spans="1:12" s="2" customFormat="1">
      <c r="A18" s="22"/>
      <c r="B18" s="9"/>
      <c r="C18" s="9"/>
      <c r="D18" s="9"/>
      <c r="E18" s="27"/>
      <c r="F18" s="8"/>
      <c r="G18" s="27"/>
      <c r="H18" s="8"/>
      <c r="I18" s="8"/>
      <c r="J18" s="8"/>
      <c r="K18" s="8"/>
      <c r="L18" s="8"/>
    </row>
    <row r="19" spans="1:12" s="2" customFormat="1">
      <c r="A19" s="22"/>
      <c r="B19" s="9"/>
      <c r="C19" s="9"/>
      <c r="D19" s="9"/>
      <c r="E19" s="27"/>
      <c r="F19" s="8"/>
      <c r="G19" s="27"/>
      <c r="H19" s="8"/>
      <c r="I19" s="8"/>
      <c r="J19" s="8"/>
      <c r="K19" s="8"/>
      <c r="L19" s="8"/>
    </row>
  </sheetData>
  <sortState ref="B6:AC8">
    <sortCondition descending="1" ref="S6:S8"/>
  </sortState>
  <mergeCells count="28">
    <mergeCell ref="M4:N4"/>
    <mergeCell ref="O1:P1"/>
    <mergeCell ref="K1:L1"/>
    <mergeCell ref="O3:P3"/>
    <mergeCell ref="Q1:R1"/>
    <mergeCell ref="K2:L2"/>
    <mergeCell ref="M2:N2"/>
    <mergeCell ref="O2:P2"/>
    <mergeCell ref="Q2:R2"/>
    <mergeCell ref="M1:N1"/>
    <mergeCell ref="Q3:R3"/>
    <mergeCell ref="K3:L3"/>
    <mergeCell ref="O4:P4"/>
    <mergeCell ref="Q4:R4"/>
    <mergeCell ref="M3:N3"/>
    <mergeCell ref="I4:J4"/>
    <mergeCell ref="I3:J3"/>
    <mergeCell ref="I2:J2"/>
    <mergeCell ref="I1:J1"/>
    <mergeCell ref="K4:L4"/>
    <mergeCell ref="E1:F1"/>
    <mergeCell ref="G1:H1"/>
    <mergeCell ref="E4:F4"/>
    <mergeCell ref="G4:H4"/>
    <mergeCell ref="E3:F3"/>
    <mergeCell ref="G3:H3"/>
    <mergeCell ref="E2:F2"/>
    <mergeCell ref="G2:H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4" width="5.77734375" style="8" customWidth="1"/>
    <col min="15" max="25" width="5.77734375" style="2" customWidth="1"/>
    <col min="26" max="16384" width="9.33203125" style="9"/>
  </cols>
  <sheetData>
    <row r="1" spans="1:25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8" t="s">
        <v>101</v>
      </c>
      <c r="N1" s="218"/>
      <c r="O1" s="223" t="s">
        <v>44</v>
      </c>
      <c r="P1" s="223"/>
      <c r="Q1" s="224" t="s">
        <v>56</v>
      </c>
      <c r="R1" s="224"/>
      <c r="S1" s="219" t="s">
        <v>96</v>
      </c>
      <c r="T1" s="219"/>
      <c r="U1" s="219" t="s">
        <v>61</v>
      </c>
      <c r="V1" s="219"/>
      <c r="W1" s="219" t="s">
        <v>67</v>
      </c>
      <c r="X1" s="219"/>
    </row>
    <row r="2" spans="1:25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6" t="s">
        <v>32</v>
      </c>
      <c r="N2" s="216"/>
      <c r="O2" s="225"/>
      <c r="P2" s="225"/>
      <c r="Q2" s="226"/>
      <c r="R2" s="226"/>
      <c r="S2" s="217" t="s">
        <v>31</v>
      </c>
      <c r="T2" s="217"/>
      <c r="U2" s="217"/>
      <c r="V2" s="217"/>
      <c r="W2" s="217" t="s">
        <v>31</v>
      </c>
      <c r="X2" s="217"/>
    </row>
    <row r="3" spans="1:25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6" t="s">
        <v>33</v>
      </c>
      <c r="N3" s="216"/>
      <c r="O3" s="225" t="s">
        <v>103</v>
      </c>
      <c r="P3" s="225"/>
      <c r="Q3" s="226" t="s">
        <v>104</v>
      </c>
      <c r="R3" s="226"/>
      <c r="S3" s="217" t="s">
        <v>97</v>
      </c>
      <c r="T3" s="217"/>
      <c r="U3" s="217" t="s">
        <v>34</v>
      </c>
      <c r="V3" s="217"/>
      <c r="W3" s="217" t="s">
        <v>69</v>
      </c>
      <c r="X3" s="217"/>
    </row>
    <row r="4" spans="1:25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0" t="s">
        <v>108</v>
      </c>
      <c r="N4" s="220"/>
      <c r="O4" s="227">
        <v>43617</v>
      </c>
      <c r="P4" s="228"/>
      <c r="Q4" s="229" t="s">
        <v>205</v>
      </c>
      <c r="R4" s="230"/>
      <c r="S4" s="222">
        <v>43778</v>
      </c>
      <c r="T4" s="222"/>
      <c r="U4" s="222">
        <v>43806</v>
      </c>
      <c r="V4" s="222"/>
      <c r="W4" s="222" t="s">
        <v>110</v>
      </c>
      <c r="X4" s="222"/>
    </row>
    <row r="5" spans="1:25" ht="52.8">
      <c r="B5" s="23" t="s">
        <v>22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53" t="s">
        <v>1</v>
      </c>
      <c r="N5" s="53" t="s">
        <v>2</v>
      </c>
      <c r="O5" s="64" t="s">
        <v>1</v>
      </c>
      <c r="P5" s="64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>
      <c r="A6" s="22" t="s">
        <v>35</v>
      </c>
      <c r="B6" s="35" t="s">
        <v>80</v>
      </c>
      <c r="C6" s="83">
        <v>38540</v>
      </c>
      <c r="D6" s="35" t="s">
        <v>58</v>
      </c>
      <c r="E6" s="93" t="s">
        <v>113</v>
      </c>
      <c r="F6" s="99">
        <v>12</v>
      </c>
      <c r="G6" s="93" t="s">
        <v>113</v>
      </c>
      <c r="H6" s="101">
        <v>9</v>
      </c>
      <c r="I6" s="128" t="s">
        <v>35</v>
      </c>
      <c r="J6" s="128">
        <v>15</v>
      </c>
      <c r="K6" s="134" t="s">
        <v>113</v>
      </c>
      <c r="L6" s="134">
        <v>17</v>
      </c>
      <c r="M6" s="145" t="s">
        <v>115</v>
      </c>
      <c r="N6" s="145">
        <v>16</v>
      </c>
      <c r="O6" s="49"/>
      <c r="P6" s="49"/>
      <c r="Q6" s="49"/>
      <c r="R6" s="49"/>
      <c r="S6" s="49"/>
      <c r="T6" s="49"/>
      <c r="Y6" s="2">
        <f>SUM(F6:X6)</f>
        <v>69</v>
      </c>
    </row>
    <row r="7" spans="1:25" s="31" customFormat="1">
      <c r="A7" s="38" t="s">
        <v>113</v>
      </c>
      <c r="B7" s="61" t="s">
        <v>54</v>
      </c>
      <c r="C7" s="42">
        <v>38133</v>
      </c>
      <c r="D7" s="35" t="s">
        <v>21</v>
      </c>
      <c r="E7" s="93" t="s">
        <v>35</v>
      </c>
      <c r="F7" s="99">
        <v>15</v>
      </c>
      <c r="G7" s="93" t="s">
        <v>35</v>
      </c>
      <c r="H7" s="101">
        <v>12</v>
      </c>
      <c r="I7" s="128"/>
      <c r="J7" s="128"/>
      <c r="K7" s="134"/>
      <c r="L7" s="134"/>
      <c r="M7" s="145"/>
      <c r="N7" s="145"/>
      <c r="O7" s="49"/>
      <c r="P7" s="49"/>
      <c r="Q7" s="49" t="s">
        <v>115</v>
      </c>
      <c r="R7" s="49"/>
      <c r="S7" s="49"/>
      <c r="T7" s="49"/>
      <c r="U7" s="2"/>
      <c r="V7" s="2"/>
      <c r="W7" s="2"/>
      <c r="X7" s="2"/>
      <c r="Y7" s="2">
        <f>SUM(F7:X7)</f>
        <v>27</v>
      </c>
    </row>
    <row r="8" spans="1:25">
      <c r="A8" s="22" t="s">
        <v>115</v>
      </c>
      <c r="B8" s="35" t="s">
        <v>157</v>
      </c>
      <c r="C8" s="131"/>
      <c r="D8" s="35" t="s">
        <v>147</v>
      </c>
      <c r="E8" s="93"/>
      <c r="F8" s="128"/>
      <c r="G8" s="93"/>
      <c r="H8" s="128"/>
      <c r="I8" s="128" t="s">
        <v>113</v>
      </c>
      <c r="J8" s="128">
        <v>12</v>
      </c>
      <c r="K8" s="134"/>
      <c r="L8" s="134"/>
      <c r="M8" s="145"/>
      <c r="N8" s="145"/>
      <c r="O8" s="49" t="s">
        <v>113</v>
      </c>
      <c r="P8" s="49"/>
      <c r="Q8" s="49"/>
      <c r="R8" s="49"/>
      <c r="S8" s="49"/>
      <c r="T8" s="49"/>
      <c r="Y8" s="2">
        <f>SUM(F8:X8)</f>
        <v>12</v>
      </c>
    </row>
    <row r="9" spans="1:25">
      <c r="A9" s="22" t="s">
        <v>140</v>
      </c>
      <c r="B9" s="35" t="s">
        <v>127</v>
      </c>
      <c r="C9" s="36">
        <v>38699</v>
      </c>
      <c r="D9" s="35" t="s">
        <v>47</v>
      </c>
      <c r="E9" s="93"/>
      <c r="F9" s="162"/>
      <c r="G9" s="93"/>
      <c r="H9" s="162"/>
      <c r="I9" s="162"/>
      <c r="J9" s="162"/>
      <c r="K9" s="162"/>
      <c r="L9" s="162"/>
      <c r="M9" s="162"/>
      <c r="N9" s="162"/>
      <c r="O9" s="49" t="s">
        <v>115</v>
      </c>
      <c r="P9" s="49"/>
      <c r="Q9" s="49"/>
      <c r="R9" s="49"/>
      <c r="S9" s="49"/>
      <c r="T9" s="49"/>
      <c r="Y9" s="2">
        <f t="shared" ref="Y9:Y11" si="0">SUM(F9:X9)</f>
        <v>0</v>
      </c>
    </row>
    <row r="10" spans="1:25" s="60" customFormat="1">
      <c r="A10" s="56" t="s">
        <v>140</v>
      </c>
      <c r="B10" s="59" t="s">
        <v>202</v>
      </c>
      <c r="C10" s="197">
        <v>38132</v>
      </c>
      <c r="D10" s="166" t="s">
        <v>203</v>
      </c>
      <c r="E10" s="168"/>
      <c r="F10" s="169"/>
      <c r="G10" s="168"/>
      <c r="H10" s="169"/>
      <c r="I10" s="169"/>
      <c r="J10" s="169"/>
      <c r="K10" s="169"/>
      <c r="L10" s="169"/>
      <c r="M10" s="169"/>
      <c r="N10" s="169"/>
      <c r="O10" s="187" t="s">
        <v>35</v>
      </c>
      <c r="P10" s="187"/>
      <c r="Q10" s="187"/>
      <c r="R10" s="187"/>
      <c r="S10" s="187"/>
      <c r="T10" s="187"/>
      <c r="U10" s="188"/>
      <c r="V10" s="188"/>
      <c r="W10" s="188"/>
      <c r="X10" s="188"/>
      <c r="Y10" s="188">
        <f t="shared" si="0"/>
        <v>0</v>
      </c>
    </row>
    <row r="11" spans="1:25" s="31" customFormat="1">
      <c r="A11" s="44" t="s">
        <v>140</v>
      </c>
      <c r="B11" s="35" t="s">
        <v>208</v>
      </c>
      <c r="C11" s="95">
        <v>38881</v>
      </c>
      <c r="D11" s="35" t="s">
        <v>209</v>
      </c>
      <c r="E11" s="111"/>
      <c r="F11" s="110"/>
      <c r="G11" s="111"/>
      <c r="H11" s="110"/>
      <c r="I11" s="110"/>
      <c r="J11" s="110"/>
      <c r="K11" s="110"/>
      <c r="L11" s="110"/>
      <c r="M11" s="110"/>
      <c r="N11" s="110"/>
      <c r="O11" s="192"/>
      <c r="P11" s="192"/>
      <c r="Q11" s="192"/>
      <c r="R11" s="192"/>
      <c r="S11" s="192" t="s">
        <v>113</v>
      </c>
      <c r="T11" s="192"/>
      <c r="U11" s="29"/>
      <c r="V11" s="29"/>
      <c r="W11" s="29"/>
      <c r="X11" s="29"/>
      <c r="Y11" s="29">
        <f t="shared" si="0"/>
        <v>0</v>
      </c>
    </row>
    <row r="12" spans="1:25" s="18" customFormat="1">
      <c r="A12" s="24"/>
      <c r="B12" s="57"/>
      <c r="D12" s="59"/>
      <c r="E12" s="93"/>
      <c r="F12" s="99"/>
      <c r="G12" s="93"/>
      <c r="H12" s="101"/>
      <c r="I12" s="128"/>
      <c r="J12" s="128"/>
      <c r="K12" s="134"/>
      <c r="L12" s="134"/>
      <c r="M12" s="145"/>
      <c r="N12" s="145"/>
      <c r="O12" s="49"/>
      <c r="P12" s="49"/>
      <c r="Q12" s="49"/>
      <c r="R12" s="49"/>
      <c r="S12" s="49"/>
      <c r="T12" s="49"/>
      <c r="U12" s="2"/>
      <c r="V12" s="2"/>
      <c r="W12" s="2"/>
      <c r="X12" s="2"/>
      <c r="Y12" s="2"/>
    </row>
    <row r="13" spans="1:25" s="18" customFormat="1">
      <c r="A13" s="24"/>
      <c r="D13" s="24" t="s">
        <v>3</v>
      </c>
      <c r="E13" s="93">
        <v>2</v>
      </c>
      <c r="F13" s="99"/>
      <c r="G13" s="93">
        <v>2</v>
      </c>
      <c r="H13" s="101"/>
      <c r="I13" s="128">
        <v>2</v>
      </c>
      <c r="J13" s="128"/>
      <c r="K13" s="134">
        <v>1</v>
      </c>
      <c r="L13" s="134"/>
      <c r="M13" s="145">
        <v>1</v>
      </c>
      <c r="N13" s="145"/>
      <c r="O13" s="49">
        <v>3</v>
      </c>
      <c r="P13" s="49"/>
      <c r="Q13" s="49">
        <v>1</v>
      </c>
      <c r="R13" s="49"/>
      <c r="S13" s="49">
        <v>1</v>
      </c>
      <c r="T13" s="49"/>
      <c r="U13" s="2"/>
      <c r="V13" s="2"/>
      <c r="W13" s="2"/>
      <c r="X13" s="2"/>
      <c r="Y13" s="2"/>
    </row>
    <row r="14" spans="1:25" s="18" customFormat="1">
      <c r="A14" s="26"/>
      <c r="D14" s="24" t="s">
        <v>4</v>
      </c>
      <c r="E14" s="93">
        <v>4</v>
      </c>
      <c r="F14" s="99"/>
      <c r="G14" s="93">
        <v>4</v>
      </c>
      <c r="H14" s="101"/>
      <c r="I14" s="128">
        <v>2</v>
      </c>
      <c r="J14" s="128"/>
      <c r="K14" s="134">
        <v>3</v>
      </c>
      <c r="L14" s="134"/>
      <c r="M14" s="145">
        <v>7</v>
      </c>
      <c r="N14" s="145"/>
      <c r="O14" s="49">
        <v>3</v>
      </c>
      <c r="P14" s="49"/>
      <c r="Q14" s="49">
        <v>11</v>
      </c>
      <c r="R14" s="49"/>
      <c r="S14" s="49">
        <v>2</v>
      </c>
      <c r="T14" s="49"/>
      <c r="U14" s="2"/>
      <c r="V14" s="2"/>
      <c r="W14" s="2"/>
      <c r="X14" s="2"/>
      <c r="Y14" s="2"/>
    </row>
    <row r="15" spans="1:25">
      <c r="B15" s="20"/>
      <c r="C15" s="20"/>
      <c r="E15" s="93"/>
      <c r="F15" s="99"/>
      <c r="I15" s="128"/>
      <c r="J15" s="128"/>
      <c r="K15" s="134"/>
      <c r="L15" s="134"/>
      <c r="M15" s="145"/>
      <c r="N15" s="145"/>
      <c r="O15" s="49"/>
      <c r="P15" s="49"/>
      <c r="Q15" s="49"/>
      <c r="R15" s="49"/>
      <c r="S15" s="49"/>
      <c r="T15" s="49"/>
    </row>
    <row r="16" spans="1:25">
      <c r="K16" s="134"/>
      <c r="L16" s="134"/>
      <c r="M16" s="145"/>
      <c r="N16" s="145"/>
      <c r="O16" s="49"/>
      <c r="P16" s="49"/>
      <c r="S16" s="49"/>
      <c r="T16" s="49"/>
    </row>
    <row r="17" spans="13:16">
      <c r="M17" s="145"/>
      <c r="N17" s="145"/>
      <c r="O17" s="49"/>
      <c r="P17" s="49"/>
    </row>
  </sheetData>
  <sortState ref="B12:D18">
    <sortCondition ref="B11"/>
  </sortState>
  <mergeCells count="40">
    <mergeCell ref="S3:T3"/>
    <mergeCell ref="U3:V3"/>
    <mergeCell ref="W3:X3"/>
    <mergeCell ref="O4:P4"/>
    <mergeCell ref="Q4:R4"/>
    <mergeCell ref="S4:T4"/>
    <mergeCell ref="U4:V4"/>
    <mergeCell ref="W4:X4"/>
    <mergeCell ref="O3:P3"/>
    <mergeCell ref="Q3:R3"/>
    <mergeCell ref="S1:T1"/>
    <mergeCell ref="U1:V1"/>
    <mergeCell ref="W1:X1"/>
    <mergeCell ref="O2:P2"/>
    <mergeCell ref="Q2:R2"/>
    <mergeCell ref="S2:T2"/>
    <mergeCell ref="U2:V2"/>
    <mergeCell ref="W2:X2"/>
    <mergeCell ref="O1:P1"/>
    <mergeCell ref="Q1:R1"/>
    <mergeCell ref="E1:F1"/>
    <mergeCell ref="E4:F4"/>
    <mergeCell ref="E3:F3"/>
    <mergeCell ref="E2:F2"/>
    <mergeCell ref="G1:H1"/>
    <mergeCell ref="G2:H2"/>
    <mergeCell ref="G3:H3"/>
    <mergeCell ref="G4:H4"/>
    <mergeCell ref="M3:N3"/>
    <mergeCell ref="K1:L1"/>
    <mergeCell ref="I4:J4"/>
    <mergeCell ref="K4:L4"/>
    <mergeCell ref="M4:N4"/>
    <mergeCell ref="I3:J3"/>
    <mergeCell ref="K3:L3"/>
    <mergeCell ref="M1:N1"/>
    <mergeCell ref="I2:J2"/>
    <mergeCell ref="K2:L2"/>
    <mergeCell ref="M2:N2"/>
    <mergeCell ref="I1:J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5" sqref="C25"/>
    </sheetView>
  </sheetViews>
  <sheetFormatPr defaultColWidth="9.33203125" defaultRowHeight="13.2"/>
  <cols>
    <col min="1" max="1" width="3.33203125" style="22" customWidth="1"/>
    <col min="2" max="2" width="18.4414062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7" width="5.77734375" style="2" customWidth="1"/>
    <col min="28" max="16384" width="9.33203125" style="9"/>
  </cols>
  <sheetData>
    <row r="1" spans="1:27" ht="29.4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100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59</v>
      </c>
      <c r="V1" s="219"/>
      <c r="W1" s="219" t="s">
        <v>61</v>
      </c>
      <c r="X1" s="219"/>
      <c r="Y1" s="219" t="s">
        <v>67</v>
      </c>
      <c r="Z1" s="219"/>
    </row>
    <row r="2" spans="1:27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/>
      <c r="N2" s="219"/>
      <c r="O2" s="216" t="s">
        <v>32</v>
      </c>
      <c r="P2" s="216"/>
      <c r="Q2" s="225"/>
      <c r="R2" s="225"/>
      <c r="S2" s="226"/>
      <c r="T2" s="226"/>
      <c r="U2" s="217" t="s">
        <v>31</v>
      </c>
      <c r="V2" s="217"/>
      <c r="W2" s="217"/>
      <c r="X2" s="217"/>
      <c r="Y2" s="217" t="s">
        <v>31</v>
      </c>
      <c r="Z2" s="217"/>
    </row>
    <row r="3" spans="1:27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102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60</v>
      </c>
      <c r="V3" s="217"/>
      <c r="W3" s="217" t="s">
        <v>34</v>
      </c>
      <c r="X3" s="217"/>
      <c r="Y3" s="217" t="s">
        <v>69</v>
      </c>
      <c r="Z3" s="217"/>
    </row>
    <row r="4" spans="1:27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43589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 t="s">
        <v>109</v>
      </c>
      <c r="V4" s="222"/>
      <c r="W4" s="222">
        <v>43806</v>
      </c>
      <c r="X4" s="222"/>
      <c r="Y4" s="222" t="s">
        <v>110</v>
      </c>
      <c r="Z4" s="222"/>
    </row>
    <row r="5" spans="1:27" ht="52.8">
      <c r="B5" s="23" t="s">
        <v>19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7" s="31" customFormat="1">
      <c r="A6" s="44" t="s">
        <v>35</v>
      </c>
      <c r="B6" s="31" t="s">
        <v>46</v>
      </c>
      <c r="C6" s="42">
        <v>37985</v>
      </c>
      <c r="D6" s="48" t="s">
        <v>129</v>
      </c>
      <c r="E6" s="93" t="s">
        <v>113</v>
      </c>
      <c r="F6" s="99">
        <v>12</v>
      </c>
      <c r="G6" s="94" t="s">
        <v>119</v>
      </c>
      <c r="H6" s="101"/>
      <c r="I6" s="128" t="s">
        <v>35</v>
      </c>
      <c r="J6" s="128">
        <v>15</v>
      </c>
      <c r="K6" s="138" t="s">
        <v>115</v>
      </c>
      <c r="L6" s="134">
        <v>16</v>
      </c>
      <c r="M6" s="144"/>
      <c r="N6" s="144"/>
      <c r="O6" s="145" t="s">
        <v>115</v>
      </c>
      <c r="P6" s="145">
        <v>16</v>
      </c>
      <c r="Q6" s="49"/>
      <c r="R6" s="49"/>
      <c r="S6" s="49"/>
      <c r="T6" s="49"/>
      <c r="U6" s="49"/>
      <c r="V6" s="49"/>
      <c r="W6" s="2"/>
      <c r="X6" s="2"/>
      <c r="Y6" s="2"/>
      <c r="Z6" s="2"/>
      <c r="AA6" s="29">
        <f t="shared" ref="AA6:AA15" si="0">SUM(F6:Z6)</f>
        <v>59</v>
      </c>
    </row>
    <row r="7" spans="1:27" s="27" customFormat="1">
      <c r="A7" s="41" t="s">
        <v>113</v>
      </c>
      <c r="B7" s="54" t="s">
        <v>89</v>
      </c>
      <c r="C7" s="36">
        <v>38049</v>
      </c>
      <c r="D7" s="48" t="s">
        <v>21</v>
      </c>
      <c r="E7" s="93" t="s">
        <v>115</v>
      </c>
      <c r="F7" s="162">
        <v>11</v>
      </c>
      <c r="G7" s="93" t="s">
        <v>115</v>
      </c>
      <c r="H7" s="162">
        <v>8</v>
      </c>
      <c r="I7" s="162" t="s">
        <v>115</v>
      </c>
      <c r="J7" s="162">
        <v>11</v>
      </c>
      <c r="K7" s="162" t="s">
        <v>115</v>
      </c>
      <c r="L7" s="162">
        <v>16</v>
      </c>
      <c r="M7" s="162"/>
      <c r="N7" s="162"/>
      <c r="O7" s="94" t="s">
        <v>119</v>
      </c>
      <c r="P7" s="162"/>
      <c r="Q7" s="162" t="s">
        <v>115</v>
      </c>
      <c r="R7" s="162"/>
      <c r="S7" s="94" t="s">
        <v>207</v>
      </c>
      <c r="T7" s="201"/>
      <c r="U7" s="203"/>
      <c r="V7" s="203"/>
      <c r="W7" s="8"/>
      <c r="X7" s="8"/>
      <c r="Y7" s="8"/>
      <c r="Z7" s="8"/>
      <c r="AA7" s="8">
        <f t="shared" si="0"/>
        <v>46</v>
      </c>
    </row>
    <row r="8" spans="1:27" s="27" customFormat="1">
      <c r="A8" s="41" t="s">
        <v>115</v>
      </c>
      <c r="B8" s="35" t="s">
        <v>80</v>
      </c>
      <c r="C8" s="83">
        <v>38540</v>
      </c>
      <c r="D8" s="35" t="s">
        <v>58</v>
      </c>
      <c r="F8" s="8"/>
      <c r="G8" s="94"/>
      <c r="H8" s="162"/>
      <c r="I8" s="162"/>
      <c r="J8" s="162"/>
      <c r="K8" s="162"/>
      <c r="L8" s="162"/>
      <c r="M8" s="162" t="s">
        <v>35</v>
      </c>
      <c r="N8" s="162"/>
      <c r="O8" s="162" t="s">
        <v>113</v>
      </c>
      <c r="P8" s="162">
        <v>17</v>
      </c>
      <c r="Q8" s="162" t="s">
        <v>113</v>
      </c>
      <c r="R8" s="162"/>
      <c r="S8" s="201"/>
      <c r="T8" s="201"/>
      <c r="U8" s="203" t="s">
        <v>113</v>
      </c>
      <c r="V8" s="203"/>
      <c r="W8" s="8"/>
      <c r="X8" s="8"/>
      <c r="Y8" s="8"/>
      <c r="Z8" s="8"/>
      <c r="AA8" s="8">
        <f t="shared" si="0"/>
        <v>17</v>
      </c>
    </row>
    <row r="9" spans="1:27" s="59" customFormat="1">
      <c r="A9" s="186" t="s">
        <v>140</v>
      </c>
      <c r="B9" s="189" t="s">
        <v>151</v>
      </c>
      <c r="C9" s="190">
        <v>38253</v>
      </c>
      <c r="D9" s="191" t="s">
        <v>129</v>
      </c>
      <c r="F9" s="166"/>
      <c r="G9" s="170"/>
      <c r="H9" s="169"/>
      <c r="I9" s="169" t="s">
        <v>113</v>
      </c>
      <c r="J9" s="169">
        <v>12</v>
      </c>
      <c r="K9" s="169"/>
      <c r="L9" s="169"/>
      <c r="M9" s="169"/>
      <c r="N9" s="169"/>
      <c r="O9" s="169"/>
      <c r="P9" s="169"/>
      <c r="Q9" s="169" t="s">
        <v>35</v>
      </c>
      <c r="R9" s="169"/>
      <c r="S9" s="169" t="s">
        <v>115</v>
      </c>
      <c r="T9" s="169"/>
      <c r="U9" s="169"/>
      <c r="V9" s="169"/>
      <c r="W9" s="166"/>
      <c r="X9" s="166"/>
      <c r="Y9" s="166"/>
      <c r="Z9" s="166"/>
      <c r="AA9" s="166">
        <f t="shared" si="0"/>
        <v>12</v>
      </c>
    </row>
    <row r="10" spans="1:27" s="27" customFormat="1">
      <c r="A10" s="41" t="s">
        <v>141</v>
      </c>
      <c r="B10" s="30" t="s">
        <v>83</v>
      </c>
      <c r="C10" s="36">
        <v>38404</v>
      </c>
      <c r="D10" s="30" t="s">
        <v>78</v>
      </c>
      <c r="F10" s="8"/>
      <c r="G10" s="93" t="s">
        <v>115</v>
      </c>
      <c r="H10" s="162">
        <v>8</v>
      </c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201"/>
      <c r="T10" s="201"/>
      <c r="U10" s="203"/>
      <c r="V10" s="203"/>
      <c r="W10" s="8"/>
      <c r="X10" s="8"/>
      <c r="Y10" s="8"/>
      <c r="Z10" s="8"/>
      <c r="AA10" s="8">
        <f t="shared" si="0"/>
        <v>8</v>
      </c>
    </row>
    <row r="11" spans="1:27" s="27" customFormat="1">
      <c r="A11" s="41" t="s">
        <v>159</v>
      </c>
      <c r="B11" s="54" t="s">
        <v>79</v>
      </c>
      <c r="C11" s="83">
        <v>38510</v>
      </c>
      <c r="D11" s="48" t="s">
        <v>6</v>
      </c>
      <c r="F11" s="8"/>
      <c r="G11" s="94" t="s">
        <v>118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201"/>
      <c r="T11" s="201"/>
      <c r="U11" s="203"/>
      <c r="V11" s="203"/>
      <c r="W11" s="8"/>
      <c r="X11" s="8"/>
      <c r="Y11" s="8"/>
      <c r="Z11" s="8"/>
      <c r="AA11" s="8">
        <f t="shared" si="0"/>
        <v>0</v>
      </c>
    </row>
    <row r="12" spans="1:27" s="27" customFormat="1">
      <c r="A12" s="41" t="s">
        <v>159</v>
      </c>
      <c r="B12" s="136" t="s">
        <v>168</v>
      </c>
      <c r="C12" s="74">
        <v>38259</v>
      </c>
      <c r="D12" s="79" t="s">
        <v>21</v>
      </c>
      <c r="F12" s="8"/>
      <c r="G12" s="94"/>
      <c r="H12" s="162"/>
      <c r="I12" s="162"/>
      <c r="J12" s="162"/>
      <c r="K12" s="162"/>
      <c r="L12" s="162"/>
      <c r="M12" s="162" t="s">
        <v>113</v>
      </c>
      <c r="N12" s="162"/>
      <c r="O12" s="162"/>
      <c r="P12" s="162"/>
      <c r="Q12" s="162"/>
      <c r="R12" s="162"/>
      <c r="S12" s="201"/>
      <c r="T12" s="201"/>
      <c r="U12" s="203"/>
      <c r="V12" s="203"/>
      <c r="W12" s="8"/>
      <c r="X12" s="8"/>
      <c r="Y12" s="8"/>
      <c r="Z12" s="8"/>
      <c r="AA12" s="8">
        <f t="shared" si="0"/>
        <v>0</v>
      </c>
    </row>
    <row r="13" spans="1:27" s="27" customFormat="1">
      <c r="A13" s="41" t="s">
        <v>159</v>
      </c>
      <c r="B13" s="98" t="s">
        <v>180</v>
      </c>
      <c r="C13" s="36">
        <v>38770</v>
      </c>
      <c r="D13" s="30" t="s">
        <v>136</v>
      </c>
      <c r="F13" s="8"/>
      <c r="G13" s="94"/>
      <c r="H13" s="162"/>
      <c r="I13" s="162"/>
      <c r="J13" s="162"/>
      <c r="K13" s="162"/>
      <c r="L13" s="162"/>
      <c r="M13" s="162" t="s">
        <v>115</v>
      </c>
      <c r="N13" s="162"/>
      <c r="O13" s="162"/>
      <c r="P13" s="162"/>
      <c r="Q13" s="162"/>
      <c r="R13" s="162"/>
      <c r="S13" s="201"/>
      <c r="T13" s="201"/>
      <c r="U13" s="203"/>
      <c r="V13" s="203"/>
      <c r="W13" s="8"/>
      <c r="X13" s="8"/>
      <c r="Y13" s="8"/>
      <c r="Z13" s="8"/>
      <c r="AA13" s="8">
        <f t="shared" si="0"/>
        <v>0</v>
      </c>
    </row>
    <row r="14" spans="1:27" s="27" customFormat="1">
      <c r="A14" s="41" t="s">
        <v>159</v>
      </c>
      <c r="B14" s="54" t="s">
        <v>184</v>
      </c>
      <c r="C14" s="86">
        <v>38796</v>
      </c>
      <c r="D14" s="30" t="s">
        <v>136</v>
      </c>
      <c r="F14" s="8"/>
      <c r="G14" s="94"/>
      <c r="H14" s="162"/>
      <c r="I14" s="162"/>
      <c r="J14" s="162"/>
      <c r="K14" s="162"/>
      <c r="L14" s="162"/>
      <c r="M14" s="162" t="s">
        <v>140</v>
      </c>
      <c r="N14" s="162"/>
      <c r="O14" s="162"/>
      <c r="P14" s="162"/>
      <c r="Q14" s="162"/>
      <c r="R14" s="162"/>
      <c r="S14" s="201"/>
      <c r="T14" s="201"/>
      <c r="U14" s="203"/>
      <c r="V14" s="203"/>
      <c r="W14" s="8"/>
      <c r="X14" s="8"/>
      <c r="Y14" s="8"/>
      <c r="Z14" s="8"/>
      <c r="AA14" s="8">
        <f t="shared" si="0"/>
        <v>0</v>
      </c>
    </row>
    <row r="15" spans="1:27" s="27" customFormat="1">
      <c r="A15" s="41" t="s">
        <v>159</v>
      </c>
      <c r="B15" s="35" t="s">
        <v>92</v>
      </c>
      <c r="C15" s="36">
        <v>38008</v>
      </c>
      <c r="D15" s="48" t="s">
        <v>93</v>
      </c>
      <c r="F15" s="8"/>
      <c r="G15" s="94"/>
      <c r="H15" s="162"/>
      <c r="I15" s="162"/>
      <c r="J15" s="162"/>
      <c r="K15" s="162"/>
      <c r="L15" s="162"/>
      <c r="M15" s="162"/>
      <c r="N15" s="162"/>
      <c r="O15" s="162"/>
      <c r="P15" s="162"/>
      <c r="Q15" s="162" t="s">
        <v>115</v>
      </c>
      <c r="R15" s="162"/>
      <c r="S15" s="201"/>
      <c r="T15" s="201"/>
      <c r="U15" s="203"/>
      <c r="V15" s="203"/>
      <c r="W15" s="8"/>
      <c r="X15" s="8"/>
      <c r="Y15" s="8"/>
      <c r="Z15" s="8"/>
      <c r="AA15" s="8">
        <f t="shared" si="0"/>
        <v>0</v>
      </c>
    </row>
    <row r="16" spans="1:27">
      <c r="A16" s="44"/>
      <c r="B16" s="54"/>
      <c r="C16" s="80"/>
      <c r="D16" s="48"/>
      <c r="E16" s="93"/>
      <c r="F16" s="99"/>
      <c r="G16" s="93"/>
      <c r="H16" s="101"/>
      <c r="I16" s="128"/>
      <c r="J16" s="128"/>
      <c r="K16" s="134"/>
      <c r="L16" s="134"/>
      <c r="M16" s="144"/>
      <c r="N16" s="144"/>
      <c r="O16" s="145"/>
      <c r="P16" s="145"/>
      <c r="Q16" s="49"/>
      <c r="R16" s="49"/>
      <c r="S16" s="49"/>
      <c r="T16" s="49"/>
      <c r="U16" s="49"/>
      <c r="V16" s="49"/>
    </row>
    <row r="17" spans="1:27" s="18" customFormat="1">
      <c r="A17" s="24"/>
      <c r="D17" s="24" t="s">
        <v>3</v>
      </c>
      <c r="E17" s="93">
        <v>2</v>
      </c>
      <c r="F17" s="99"/>
      <c r="G17" s="93">
        <v>4</v>
      </c>
      <c r="H17" s="101"/>
      <c r="I17" s="128">
        <v>3</v>
      </c>
      <c r="J17" s="128"/>
      <c r="K17" s="134">
        <v>2</v>
      </c>
      <c r="L17" s="134"/>
      <c r="M17" s="144">
        <v>4</v>
      </c>
      <c r="N17" s="144"/>
      <c r="O17" s="145">
        <v>3</v>
      </c>
      <c r="P17" s="145"/>
      <c r="Q17" s="49">
        <v>4</v>
      </c>
      <c r="R17" s="49"/>
      <c r="S17" s="49">
        <v>2</v>
      </c>
      <c r="T17" s="49"/>
      <c r="U17" s="49">
        <v>1</v>
      </c>
      <c r="V17" s="49"/>
      <c r="W17" s="2"/>
      <c r="X17" s="2"/>
      <c r="Y17" s="2"/>
      <c r="Z17" s="2"/>
      <c r="AA17" s="2"/>
    </row>
    <row r="18" spans="1:27" s="18" customFormat="1">
      <c r="A18" s="26"/>
      <c r="D18" s="24" t="s">
        <v>4</v>
      </c>
      <c r="E18" s="93">
        <v>5</v>
      </c>
      <c r="F18" s="99"/>
      <c r="G18" s="93">
        <v>9</v>
      </c>
      <c r="H18" s="101"/>
      <c r="I18" s="128">
        <v>3</v>
      </c>
      <c r="J18" s="128"/>
      <c r="K18" s="134">
        <v>7</v>
      </c>
      <c r="L18" s="134"/>
      <c r="M18" s="144">
        <v>4</v>
      </c>
      <c r="N18" s="144"/>
      <c r="O18" s="145">
        <v>9</v>
      </c>
      <c r="P18" s="145"/>
      <c r="Q18" s="49">
        <v>4</v>
      </c>
      <c r="R18" s="49"/>
      <c r="S18" s="49">
        <v>11</v>
      </c>
      <c r="T18" s="49"/>
      <c r="U18" s="49">
        <v>3</v>
      </c>
      <c r="V18" s="49"/>
      <c r="W18" s="2"/>
      <c r="X18" s="2"/>
      <c r="Y18" s="2"/>
      <c r="Z18" s="2"/>
      <c r="AA18" s="2"/>
    </row>
    <row r="19" spans="1:27" s="18" customFormat="1">
      <c r="A19" s="24"/>
      <c r="B19" s="25"/>
      <c r="C19" s="25"/>
      <c r="D19" s="25"/>
      <c r="E19" s="27"/>
      <c r="F19" s="8"/>
      <c r="G19" s="93"/>
      <c r="H19" s="101"/>
      <c r="I19" s="128"/>
      <c r="J19" s="128"/>
      <c r="K19" s="8"/>
      <c r="L19" s="8"/>
      <c r="M19" s="8"/>
      <c r="N19" s="8"/>
      <c r="O19" s="145"/>
      <c r="P19" s="145"/>
      <c r="Q19" s="49"/>
      <c r="R19" s="49"/>
      <c r="S19" s="49"/>
      <c r="T19" s="49"/>
      <c r="U19" s="49"/>
      <c r="V19" s="49"/>
      <c r="W19" s="2"/>
      <c r="X19" s="2"/>
      <c r="Y19" s="2"/>
      <c r="Z19" s="2"/>
      <c r="AA19" s="2"/>
    </row>
    <row r="20" spans="1:27">
      <c r="Q20" s="49"/>
      <c r="R20" s="49"/>
      <c r="S20" s="49"/>
      <c r="T20" s="49"/>
      <c r="U20" s="49"/>
      <c r="V20" s="49"/>
    </row>
    <row r="21" spans="1:27">
      <c r="U21" s="49"/>
      <c r="V21" s="49"/>
    </row>
  </sheetData>
  <sortState ref="B6:AG14">
    <sortCondition descending="1" ref="AA6:AA14"/>
  </sortState>
  <mergeCells count="44">
    <mergeCell ref="U3:V3"/>
    <mergeCell ref="W3:X3"/>
    <mergeCell ref="Q3:R3"/>
    <mergeCell ref="Q4:R4"/>
    <mergeCell ref="Y1:Z1"/>
    <mergeCell ref="S2:T2"/>
    <mergeCell ref="U2:V2"/>
    <mergeCell ref="W2:X2"/>
    <mergeCell ref="Y2:Z2"/>
    <mergeCell ref="S1:T1"/>
    <mergeCell ref="U1:V1"/>
    <mergeCell ref="W1:X1"/>
    <mergeCell ref="Y3:Z3"/>
    <mergeCell ref="S4:T4"/>
    <mergeCell ref="U4:V4"/>
    <mergeCell ref="W4:X4"/>
    <mergeCell ref="Y4:Z4"/>
    <mergeCell ref="S3:T3"/>
    <mergeCell ref="K3:L3"/>
    <mergeCell ref="I4:J4"/>
    <mergeCell ref="K4:L4"/>
    <mergeCell ref="M4:N4"/>
    <mergeCell ref="O2:P2"/>
    <mergeCell ref="O3:P3"/>
    <mergeCell ref="M3:N3"/>
    <mergeCell ref="O4:P4"/>
    <mergeCell ref="K2:L2"/>
    <mergeCell ref="M2:N2"/>
    <mergeCell ref="Q2:R2"/>
    <mergeCell ref="M1:N1"/>
    <mergeCell ref="I1:J1"/>
    <mergeCell ref="K1:L1"/>
    <mergeCell ref="O1:P1"/>
    <mergeCell ref="Q1:R1"/>
    <mergeCell ref="E1:F1"/>
    <mergeCell ref="E2:F2"/>
    <mergeCell ref="E3:F3"/>
    <mergeCell ref="E4:F4"/>
    <mergeCell ref="I2:J2"/>
    <mergeCell ref="G1:H1"/>
    <mergeCell ref="G2:H2"/>
    <mergeCell ref="G3:H3"/>
    <mergeCell ref="G4:H4"/>
    <mergeCell ref="I3:J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B26" sqref="AB26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9"/>
  </cols>
  <sheetData>
    <row r="1" spans="1:30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100</v>
      </c>
      <c r="N1" s="219"/>
      <c r="O1" s="218" t="s">
        <v>101</v>
      </c>
      <c r="P1" s="218"/>
      <c r="Q1" s="223" t="s">
        <v>44</v>
      </c>
      <c r="R1" s="223"/>
      <c r="S1" s="224" t="s">
        <v>56</v>
      </c>
      <c r="T1" s="224"/>
      <c r="U1" s="219" t="s">
        <v>59</v>
      </c>
      <c r="V1" s="219"/>
      <c r="W1" s="219" t="s">
        <v>210</v>
      </c>
      <c r="X1" s="219"/>
      <c r="Y1" s="219" t="s">
        <v>61</v>
      </c>
      <c r="Z1" s="219"/>
      <c r="AA1" s="219" t="s">
        <v>67</v>
      </c>
      <c r="AB1" s="219"/>
    </row>
    <row r="2" spans="1:30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/>
      <c r="N2" s="219"/>
      <c r="O2" s="216" t="s">
        <v>32</v>
      </c>
      <c r="P2" s="216"/>
      <c r="Q2" s="225"/>
      <c r="R2" s="225"/>
      <c r="S2" s="226"/>
      <c r="T2" s="226"/>
      <c r="U2" s="217" t="s">
        <v>31</v>
      </c>
      <c r="V2" s="217"/>
      <c r="W2" s="217"/>
      <c r="X2" s="217"/>
      <c r="Y2" s="217"/>
      <c r="Z2" s="217"/>
      <c r="AA2" s="217" t="s">
        <v>31</v>
      </c>
      <c r="AB2" s="217"/>
    </row>
    <row r="3" spans="1:30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102</v>
      </c>
      <c r="N3" s="217"/>
      <c r="O3" s="216" t="s">
        <v>33</v>
      </c>
      <c r="P3" s="216"/>
      <c r="Q3" s="225" t="s">
        <v>103</v>
      </c>
      <c r="R3" s="225"/>
      <c r="S3" s="226" t="s">
        <v>104</v>
      </c>
      <c r="T3" s="226"/>
      <c r="U3" s="217" t="s">
        <v>60</v>
      </c>
      <c r="V3" s="217"/>
      <c r="W3" s="217" t="s">
        <v>102</v>
      </c>
      <c r="X3" s="217"/>
      <c r="Y3" s="217" t="s">
        <v>34</v>
      </c>
      <c r="Z3" s="217"/>
      <c r="AA3" s="217" t="s">
        <v>69</v>
      </c>
      <c r="AB3" s="217"/>
    </row>
    <row r="4" spans="1:30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43589</v>
      </c>
      <c r="N4" s="231"/>
      <c r="O4" s="220" t="s">
        <v>108</v>
      </c>
      <c r="P4" s="220"/>
      <c r="Q4" s="227">
        <v>43617</v>
      </c>
      <c r="R4" s="228"/>
      <c r="S4" s="229" t="s">
        <v>205</v>
      </c>
      <c r="T4" s="230"/>
      <c r="U4" s="222" t="s">
        <v>109</v>
      </c>
      <c r="V4" s="222"/>
      <c r="W4" s="222">
        <v>43778</v>
      </c>
      <c r="X4" s="222"/>
      <c r="Y4" s="222">
        <v>43806</v>
      </c>
      <c r="Z4" s="222"/>
      <c r="AA4" s="222" t="s">
        <v>110</v>
      </c>
      <c r="AB4" s="222"/>
    </row>
    <row r="5" spans="1:30" ht="52.8">
      <c r="B5" s="23" t="s">
        <v>18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 s="35" customFormat="1">
      <c r="A6" s="38" t="s">
        <v>35</v>
      </c>
      <c r="B6" s="98" t="s">
        <v>52</v>
      </c>
      <c r="C6" s="42">
        <v>38166</v>
      </c>
      <c r="D6" s="30" t="s">
        <v>129</v>
      </c>
      <c r="E6" s="93" t="s">
        <v>35</v>
      </c>
      <c r="F6" s="100">
        <v>15</v>
      </c>
      <c r="G6" s="109" t="s">
        <v>119</v>
      </c>
      <c r="H6" s="101"/>
      <c r="I6" s="128" t="s">
        <v>35</v>
      </c>
      <c r="J6" s="128">
        <v>15</v>
      </c>
      <c r="K6" s="134"/>
      <c r="L6" s="134"/>
      <c r="M6" s="141"/>
      <c r="N6" s="141"/>
      <c r="O6" s="94" t="s">
        <v>118</v>
      </c>
      <c r="P6" s="8"/>
      <c r="Q6" s="49"/>
      <c r="R6" s="49"/>
      <c r="S6" s="49" t="s">
        <v>35</v>
      </c>
      <c r="T6" s="49"/>
      <c r="U6" s="49"/>
      <c r="V6" s="49"/>
      <c r="W6" s="49"/>
      <c r="X6" s="49"/>
      <c r="Y6" s="2"/>
      <c r="Z6" s="2"/>
      <c r="AA6" s="2"/>
      <c r="AB6" s="2"/>
      <c r="AC6" s="29">
        <f t="shared" ref="AC6:AC20" si="0">SUM(F6:AB6)</f>
        <v>30</v>
      </c>
    </row>
    <row r="7" spans="1:30" s="106" customFormat="1">
      <c r="A7" s="102" t="s">
        <v>113</v>
      </c>
      <c r="B7" s="54" t="s">
        <v>79</v>
      </c>
      <c r="C7" s="83">
        <v>38510</v>
      </c>
      <c r="D7" s="48" t="s">
        <v>6</v>
      </c>
      <c r="E7" s="109"/>
      <c r="F7" s="110"/>
      <c r="G7" s="109"/>
      <c r="H7" s="110"/>
      <c r="I7" s="110" t="s">
        <v>113</v>
      </c>
      <c r="J7" s="110">
        <v>12</v>
      </c>
      <c r="K7" s="110" t="s">
        <v>113</v>
      </c>
      <c r="L7" s="110">
        <v>17</v>
      </c>
      <c r="M7" s="110"/>
      <c r="N7" s="110"/>
      <c r="O7" s="94" t="s">
        <v>118</v>
      </c>
      <c r="P7" s="30"/>
      <c r="Q7" s="110" t="s">
        <v>113</v>
      </c>
      <c r="R7" s="110"/>
      <c r="S7" s="110"/>
      <c r="T7" s="110"/>
      <c r="U7" s="204" t="s">
        <v>119</v>
      </c>
      <c r="V7" s="110"/>
      <c r="W7" s="110"/>
      <c r="X7" s="110"/>
      <c r="Y7" s="30"/>
      <c r="Z7" s="30"/>
      <c r="AA7" s="30"/>
      <c r="AB7" s="30"/>
      <c r="AC7" s="30">
        <f t="shared" si="0"/>
        <v>29</v>
      </c>
    </row>
    <row r="8" spans="1:30" s="35" customFormat="1">
      <c r="A8" s="38" t="s">
        <v>115</v>
      </c>
      <c r="B8" s="54" t="s">
        <v>152</v>
      </c>
      <c r="C8" s="132">
        <v>38359</v>
      </c>
      <c r="D8" s="48" t="s">
        <v>147</v>
      </c>
      <c r="E8" s="109"/>
      <c r="F8" s="110"/>
      <c r="G8" s="109"/>
      <c r="H8" s="110"/>
      <c r="I8" s="110" t="s">
        <v>115</v>
      </c>
      <c r="J8" s="110">
        <v>11</v>
      </c>
      <c r="K8" s="110"/>
      <c r="L8" s="110"/>
      <c r="M8" s="110"/>
      <c r="N8" s="110"/>
      <c r="O8" s="94" t="s">
        <v>118</v>
      </c>
      <c r="P8" s="30"/>
      <c r="Q8" s="192"/>
      <c r="R8" s="192"/>
      <c r="S8" s="192"/>
      <c r="T8" s="192"/>
      <c r="U8" s="192"/>
      <c r="V8" s="192"/>
      <c r="W8" s="192"/>
      <c r="X8" s="192"/>
      <c r="Y8" s="29"/>
      <c r="Z8" s="29"/>
      <c r="AA8" s="29"/>
      <c r="AB8" s="29"/>
      <c r="AC8" s="29">
        <f t="shared" si="0"/>
        <v>11</v>
      </c>
    </row>
    <row r="9" spans="1:30" s="35" customFormat="1">
      <c r="A9" s="38" t="s">
        <v>115</v>
      </c>
      <c r="B9" s="35" t="s">
        <v>92</v>
      </c>
      <c r="C9" s="36">
        <v>38008</v>
      </c>
      <c r="D9" s="48" t="s">
        <v>93</v>
      </c>
      <c r="E9" s="27"/>
      <c r="F9" s="8"/>
      <c r="G9" s="27"/>
      <c r="H9" s="8"/>
      <c r="I9" s="129" t="s">
        <v>115</v>
      </c>
      <c r="J9" s="129">
        <v>11</v>
      </c>
      <c r="K9" s="134"/>
      <c r="L9" s="134"/>
      <c r="M9" s="141"/>
      <c r="N9" s="141"/>
      <c r="O9" s="8"/>
      <c r="P9" s="8"/>
      <c r="Q9" s="49"/>
      <c r="R9" s="49"/>
      <c r="S9" s="49"/>
      <c r="T9" s="49"/>
      <c r="U9" s="49"/>
      <c r="V9" s="49"/>
      <c r="W9" s="204" t="s">
        <v>119</v>
      </c>
      <c r="X9" s="49"/>
      <c r="Y9" s="2"/>
      <c r="Z9" s="2"/>
      <c r="AA9" s="2"/>
      <c r="AB9" s="2"/>
      <c r="AC9" s="29">
        <f t="shared" si="0"/>
        <v>11</v>
      </c>
    </row>
    <row r="10" spans="1:30" s="35" customFormat="1">
      <c r="A10" s="38" t="s">
        <v>141</v>
      </c>
      <c r="B10" s="30" t="s">
        <v>158</v>
      </c>
      <c r="C10" s="36">
        <v>37862</v>
      </c>
      <c r="D10" s="48" t="s">
        <v>129</v>
      </c>
      <c r="E10" s="109"/>
      <c r="F10" s="110"/>
      <c r="G10" s="111" t="s">
        <v>113</v>
      </c>
      <c r="H10" s="110">
        <v>9</v>
      </c>
      <c r="I10" s="110"/>
      <c r="J10" s="110"/>
      <c r="K10" s="110"/>
      <c r="L10" s="110"/>
      <c r="M10" s="110"/>
      <c r="N10" s="110"/>
      <c r="O10" s="30"/>
      <c r="P10" s="30"/>
      <c r="Q10" s="192"/>
      <c r="R10" s="192"/>
      <c r="S10" s="192"/>
      <c r="T10" s="192"/>
      <c r="U10" s="192"/>
      <c r="V10" s="192"/>
      <c r="W10" s="192"/>
      <c r="X10" s="192"/>
      <c r="Y10" s="29"/>
      <c r="Z10" s="29"/>
      <c r="AA10" s="29"/>
      <c r="AB10" s="29"/>
      <c r="AC10" s="29">
        <f t="shared" si="0"/>
        <v>9</v>
      </c>
    </row>
    <row r="11" spans="1:30" s="35" customFormat="1">
      <c r="A11" s="38" t="s">
        <v>159</v>
      </c>
      <c r="B11" s="98" t="s">
        <v>76</v>
      </c>
      <c r="C11" s="74">
        <v>38284</v>
      </c>
      <c r="D11" s="48" t="s">
        <v>16</v>
      </c>
      <c r="E11" s="109"/>
      <c r="F11" s="110"/>
      <c r="G11" s="111" t="s">
        <v>115</v>
      </c>
      <c r="H11" s="110">
        <v>8</v>
      </c>
      <c r="I11" s="110"/>
      <c r="J11" s="110"/>
      <c r="K11" s="110"/>
      <c r="L11" s="110"/>
      <c r="M11" s="110"/>
      <c r="N11" s="110"/>
      <c r="O11" s="30"/>
      <c r="P11" s="30"/>
      <c r="Q11" s="192"/>
      <c r="R11" s="192"/>
      <c r="S11" s="192"/>
      <c r="T11" s="192"/>
      <c r="U11" s="192"/>
      <c r="V11" s="192"/>
      <c r="W11" s="192"/>
      <c r="X11" s="192"/>
      <c r="Y11" s="29"/>
      <c r="Z11" s="29"/>
      <c r="AA11" s="29"/>
      <c r="AB11" s="29"/>
      <c r="AC11" s="29">
        <f t="shared" si="0"/>
        <v>8</v>
      </c>
    </row>
    <row r="12" spans="1:30">
      <c r="A12" s="22" t="s">
        <v>160</v>
      </c>
      <c r="B12" s="136" t="s">
        <v>123</v>
      </c>
      <c r="C12" s="206">
        <v>38967</v>
      </c>
      <c r="D12" s="79" t="s">
        <v>16</v>
      </c>
      <c r="E12" s="94" t="s">
        <v>119</v>
      </c>
      <c r="F12" s="205"/>
      <c r="G12" s="94" t="s">
        <v>119</v>
      </c>
      <c r="H12" s="205"/>
      <c r="I12" s="205"/>
      <c r="J12" s="205"/>
      <c r="K12" s="205"/>
      <c r="L12" s="205"/>
      <c r="M12" s="205"/>
      <c r="N12" s="205"/>
      <c r="Q12" s="49"/>
      <c r="R12" s="49"/>
      <c r="S12" s="49"/>
      <c r="T12" s="49"/>
      <c r="U12" s="49"/>
      <c r="V12" s="49"/>
      <c r="W12" s="49" t="s">
        <v>113</v>
      </c>
      <c r="X12" s="49"/>
      <c r="AC12" s="2">
        <f t="shared" si="0"/>
        <v>0</v>
      </c>
      <c r="AD12" s="27"/>
    </row>
    <row r="13" spans="1:30">
      <c r="A13" s="22" t="s">
        <v>160</v>
      </c>
      <c r="B13" s="136" t="s">
        <v>168</v>
      </c>
      <c r="C13" s="74">
        <v>38259</v>
      </c>
      <c r="D13" s="79" t="s">
        <v>21</v>
      </c>
      <c r="E13" s="94"/>
      <c r="F13" s="130"/>
      <c r="G13" s="94"/>
      <c r="H13" s="130"/>
      <c r="I13" s="109" t="s">
        <v>119</v>
      </c>
      <c r="J13" s="130"/>
      <c r="K13" s="134"/>
      <c r="L13" s="134"/>
      <c r="M13" s="141"/>
      <c r="N13" s="141"/>
      <c r="Q13" s="49"/>
      <c r="R13" s="49"/>
      <c r="S13" s="49"/>
      <c r="T13" s="49"/>
      <c r="U13" s="204" t="s">
        <v>119</v>
      </c>
      <c r="V13" s="49"/>
      <c r="W13" s="49"/>
      <c r="X13" s="49"/>
      <c r="AC13" s="29">
        <f t="shared" si="0"/>
        <v>0</v>
      </c>
      <c r="AD13" s="27"/>
    </row>
    <row r="14" spans="1:30">
      <c r="A14" s="22" t="s">
        <v>160</v>
      </c>
      <c r="B14" s="136" t="s">
        <v>169</v>
      </c>
      <c r="C14" s="137"/>
      <c r="D14" s="79" t="s">
        <v>7</v>
      </c>
      <c r="E14" s="94"/>
      <c r="F14" s="130"/>
      <c r="G14" s="94"/>
      <c r="H14" s="130"/>
      <c r="I14" s="109" t="s">
        <v>119</v>
      </c>
      <c r="J14" s="130"/>
      <c r="K14" s="134"/>
      <c r="L14" s="134"/>
      <c r="M14" s="141" t="s">
        <v>115</v>
      </c>
      <c r="N14" s="141"/>
      <c r="Q14" s="49"/>
      <c r="R14" s="49"/>
      <c r="S14" s="49"/>
      <c r="T14" s="49"/>
      <c r="U14" s="49"/>
      <c r="V14" s="49"/>
      <c r="W14" s="49"/>
      <c r="X14" s="49"/>
      <c r="AC14" s="29">
        <f t="shared" si="0"/>
        <v>0</v>
      </c>
      <c r="AD14" s="27"/>
    </row>
    <row r="15" spans="1:30">
      <c r="A15" s="22" t="s">
        <v>160</v>
      </c>
      <c r="B15" s="136" t="s">
        <v>181</v>
      </c>
      <c r="C15" s="137"/>
      <c r="D15" s="79" t="s">
        <v>182</v>
      </c>
      <c r="E15" s="94"/>
      <c r="F15" s="141"/>
      <c r="G15" s="94"/>
      <c r="H15" s="141"/>
      <c r="I15" s="109"/>
      <c r="J15" s="141"/>
      <c r="K15" s="141"/>
      <c r="L15" s="141"/>
      <c r="M15" s="141" t="s">
        <v>35</v>
      </c>
      <c r="N15" s="141"/>
      <c r="Q15" s="49"/>
      <c r="R15" s="49"/>
      <c r="S15" s="49"/>
      <c r="T15" s="49"/>
      <c r="U15" s="49"/>
      <c r="V15" s="49"/>
      <c r="W15" s="49" t="s">
        <v>115</v>
      </c>
      <c r="X15" s="49"/>
      <c r="AC15" s="29">
        <f t="shared" si="0"/>
        <v>0</v>
      </c>
      <c r="AD15" s="27"/>
    </row>
    <row r="16" spans="1:30" s="161" customFormat="1">
      <c r="A16" s="152" t="s">
        <v>160</v>
      </c>
      <c r="B16" s="153" t="s">
        <v>183</v>
      </c>
      <c r="C16" s="154">
        <v>37248</v>
      </c>
      <c r="D16" s="155" t="s">
        <v>185</v>
      </c>
      <c r="E16" s="156"/>
      <c r="F16" s="157"/>
      <c r="G16" s="156"/>
      <c r="H16" s="157"/>
      <c r="I16" s="156"/>
      <c r="J16" s="157"/>
      <c r="K16" s="157"/>
      <c r="L16" s="157"/>
      <c r="M16" s="157" t="s">
        <v>113</v>
      </c>
      <c r="N16" s="157"/>
      <c r="O16" s="158"/>
      <c r="P16" s="158"/>
      <c r="Q16" s="193"/>
      <c r="R16" s="193"/>
      <c r="S16" s="193"/>
      <c r="T16" s="193"/>
      <c r="U16" s="193"/>
      <c r="V16" s="193"/>
      <c r="W16" s="193"/>
      <c r="X16" s="193"/>
      <c r="Y16" s="159"/>
      <c r="Z16" s="159"/>
      <c r="AA16" s="159"/>
      <c r="AB16" s="159"/>
      <c r="AC16" s="159">
        <f t="shared" si="0"/>
        <v>0</v>
      </c>
      <c r="AD16" s="160" t="s">
        <v>194</v>
      </c>
    </row>
    <row r="17" spans="1:29" s="35" customFormat="1">
      <c r="A17" s="38" t="s">
        <v>160</v>
      </c>
      <c r="B17" s="30" t="s">
        <v>83</v>
      </c>
      <c r="C17" s="36">
        <v>38404</v>
      </c>
      <c r="D17" s="30" t="s">
        <v>78</v>
      </c>
      <c r="E17" s="93"/>
      <c r="F17" s="162"/>
      <c r="G17" s="93"/>
      <c r="H17" s="162"/>
      <c r="I17" s="162"/>
      <c r="J17" s="162"/>
      <c r="K17" s="162"/>
      <c r="L17" s="162"/>
      <c r="M17" s="162"/>
      <c r="N17" s="162"/>
      <c r="O17" s="94" t="s">
        <v>118</v>
      </c>
      <c r="P17" s="8"/>
      <c r="Q17" s="162" t="s">
        <v>115</v>
      </c>
      <c r="R17" s="162"/>
      <c r="S17" s="201"/>
      <c r="T17" s="201"/>
      <c r="U17" s="203"/>
      <c r="V17" s="203"/>
      <c r="W17" s="205"/>
      <c r="X17" s="205"/>
      <c r="Y17" s="8"/>
      <c r="Z17" s="8"/>
      <c r="AA17" s="8"/>
      <c r="AB17" s="8"/>
      <c r="AC17" s="8">
        <f t="shared" si="0"/>
        <v>0</v>
      </c>
    </row>
    <row r="18" spans="1:29" s="59" customFormat="1">
      <c r="A18" s="186" t="s">
        <v>160</v>
      </c>
      <c r="B18" s="59" t="s">
        <v>46</v>
      </c>
      <c r="C18" s="58">
        <v>37985</v>
      </c>
      <c r="D18" s="191" t="s">
        <v>129</v>
      </c>
      <c r="E18" s="168"/>
      <c r="F18" s="169"/>
      <c r="G18" s="168"/>
      <c r="H18" s="169"/>
      <c r="I18" s="169"/>
      <c r="J18" s="169"/>
      <c r="K18" s="169"/>
      <c r="L18" s="169"/>
      <c r="M18" s="169"/>
      <c r="N18" s="169"/>
      <c r="O18" s="170"/>
      <c r="P18" s="166"/>
      <c r="Q18" s="169" t="s">
        <v>35</v>
      </c>
      <c r="R18" s="169"/>
      <c r="S18" s="169" t="s">
        <v>113</v>
      </c>
      <c r="T18" s="169"/>
      <c r="U18" s="169"/>
      <c r="V18" s="169"/>
      <c r="W18" s="169"/>
      <c r="X18" s="169"/>
      <c r="Y18" s="166"/>
      <c r="Z18" s="166"/>
      <c r="AA18" s="166"/>
      <c r="AB18" s="166"/>
      <c r="AC18" s="166">
        <f t="shared" si="0"/>
        <v>0</v>
      </c>
    </row>
    <row r="19" spans="1:29" s="35" customFormat="1">
      <c r="A19" s="38" t="s">
        <v>160</v>
      </c>
      <c r="B19" s="35" t="s">
        <v>80</v>
      </c>
      <c r="C19" s="83">
        <v>38540</v>
      </c>
      <c r="D19" s="35" t="s">
        <v>58</v>
      </c>
      <c r="E19" s="111"/>
      <c r="F19" s="110"/>
      <c r="G19" s="111"/>
      <c r="H19" s="110"/>
      <c r="I19" s="110"/>
      <c r="J19" s="110"/>
      <c r="K19" s="110"/>
      <c r="L19" s="110"/>
      <c r="M19" s="110"/>
      <c r="N19" s="110"/>
      <c r="O19" s="109"/>
      <c r="P19" s="30"/>
      <c r="Q19" s="110"/>
      <c r="R19" s="110"/>
      <c r="S19" s="110"/>
      <c r="T19" s="110"/>
      <c r="U19" s="110"/>
      <c r="V19" s="110"/>
      <c r="W19" s="110" t="s">
        <v>35</v>
      </c>
      <c r="X19" s="110"/>
      <c r="Y19" s="30"/>
      <c r="Z19" s="30"/>
      <c r="AA19" s="30"/>
      <c r="AB19" s="30"/>
      <c r="AC19" s="30">
        <f t="shared" si="0"/>
        <v>0</v>
      </c>
    </row>
    <row r="20" spans="1:29" s="35" customFormat="1">
      <c r="A20" s="38" t="s">
        <v>160</v>
      </c>
      <c r="B20" s="98" t="s">
        <v>180</v>
      </c>
      <c r="C20" s="36">
        <v>38770</v>
      </c>
      <c r="D20" s="30" t="s">
        <v>136</v>
      </c>
      <c r="E20" s="111"/>
      <c r="F20" s="110"/>
      <c r="G20" s="111"/>
      <c r="H20" s="110"/>
      <c r="I20" s="110"/>
      <c r="J20" s="110"/>
      <c r="K20" s="110"/>
      <c r="L20" s="110"/>
      <c r="M20" s="110"/>
      <c r="N20" s="110"/>
      <c r="O20" s="109"/>
      <c r="P20" s="30"/>
      <c r="Q20" s="110"/>
      <c r="R20" s="110"/>
      <c r="S20" s="110"/>
      <c r="T20" s="110"/>
      <c r="U20" s="110"/>
      <c r="V20" s="110"/>
      <c r="W20" s="110" t="s">
        <v>140</v>
      </c>
      <c r="X20" s="110"/>
      <c r="Y20" s="30"/>
      <c r="Z20" s="30"/>
      <c r="AA20" s="30"/>
      <c r="AB20" s="30"/>
      <c r="AC20" s="30">
        <f t="shared" si="0"/>
        <v>0</v>
      </c>
    </row>
    <row r="21" spans="1:29" s="35" customFormat="1">
      <c r="A21" s="38"/>
      <c r="B21" s="29"/>
      <c r="C21" s="36"/>
      <c r="D21" s="30"/>
      <c r="E21" s="93"/>
      <c r="F21" s="145"/>
      <c r="G21" s="93"/>
      <c r="H21" s="145"/>
      <c r="I21" s="145"/>
      <c r="J21" s="145"/>
      <c r="K21" s="145"/>
      <c r="L21" s="145"/>
      <c r="M21" s="145"/>
      <c r="N21" s="145"/>
      <c r="O21" s="94"/>
      <c r="P21" s="8"/>
      <c r="Q21" s="49"/>
      <c r="R21" s="49"/>
      <c r="S21" s="49"/>
      <c r="T21" s="49"/>
      <c r="U21" s="49"/>
      <c r="V21" s="49"/>
      <c r="W21" s="49"/>
      <c r="X21" s="49"/>
      <c r="Y21" s="2"/>
      <c r="Z21" s="2"/>
      <c r="AA21" s="2"/>
      <c r="AB21" s="2"/>
      <c r="AC21" s="2"/>
    </row>
    <row r="22" spans="1:29" s="19" customFormat="1">
      <c r="A22" s="51"/>
      <c r="D22" s="51" t="s">
        <v>3</v>
      </c>
      <c r="E22" s="93">
        <v>2</v>
      </c>
      <c r="F22" s="100"/>
      <c r="G22" s="93">
        <v>4</v>
      </c>
      <c r="H22" s="101"/>
      <c r="I22" s="128">
        <v>6</v>
      </c>
      <c r="J22" s="128"/>
      <c r="K22" s="134">
        <v>1</v>
      </c>
      <c r="L22" s="134"/>
      <c r="M22" s="141">
        <v>3</v>
      </c>
      <c r="N22" s="141"/>
      <c r="O22" s="145">
        <v>4</v>
      </c>
      <c r="P22" s="145"/>
      <c r="Q22" s="49">
        <v>3</v>
      </c>
      <c r="R22" s="49"/>
      <c r="S22" s="49">
        <v>2</v>
      </c>
      <c r="T22" s="49"/>
      <c r="U22" s="49">
        <v>2</v>
      </c>
      <c r="V22" s="49"/>
      <c r="W22" s="49">
        <v>5</v>
      </c>
      <c r="X22" s="49"/>
      <c r="Y22" s="2"/>
      <c r="Z22" s="2"/>
      <c r="AA22" s="2"/>
      <c r="AB22" s="2"/>
      <c r="AC22" s="2"/>
    </row>
    <row r="23" spans="1:29" s="19" customFormat="1">
      <c r="A23" s="52"/>
      <c r="D23" s="51" t="s">
        <v>4</v>
      </c>
      <c r="E23" s="93">
        <v>6</v>
      </c>
      <c r="F23" s="100"/>
      <c r="G23" s="93">
        <v>7</v>
      </c>
      <c r="H23" s="101"/>
      <c r="I23" s="128">
        <v>6</v>
      </c>
      <c r="J23" s="128"/>
      <c r="K23" s="134">
        <v>5</v>
      </c>
      <c r="L23" s="134"/>
      <c r="M23" s="141">
        <v>3</v>
      </c>
      <c r="N23" s="141"/>
      <c r="O23" s="145">
        <v>14</v>
      </c>
      <c r="P23" s="145"/>
      <c r="Q23" s="49">
        <v>3</v>
      </c>
      <c r="R23" s="49"/>
      <c r="S23" s="49">
        <v>15</v>
      </c>
      <c r="T23" s="49"/>
      <c r="U23" s="49">
        <v>8</v>
      </c>
      <c r="V23" s="49"/>
      <c r="W23" s="49">
        <v>5</v>
      </c>
      <c r="X23" s="49"/>
      <c r="Y23" s="2"/>
      <c r="Z23" s="2"/>
      <c r="AA23" s="2"/>
      <c r="AB23" s="2"/>
      <c r="AC23" s="2"/>
    </row>
    <row r="24" spans="1:29" s="27" customFormat="1">
      <c r="A24" s="41"/>
      <c r="F24" s="8"/>
      <c r="G24" s="93"/>
      <c r="H24" s="101"/>
      <c r="I24" s="128"/>
      <c r="J24" s="128"/>
      <c r="K24" s="134"/>
      <c r="L24" s="134"/>
      <c r="M24" s="141"/>
      <c r="N24" s="141"/>
      <c r="O24" s="8"/>
      <c r="P24" s="8"/>
      <c r="Q24" s="49"/>
      <c r="R24" s="49"/>
      <c r="S24" s="49"/>
      <c r="T24" s="49"/>
      <c r="U24" s="49"/>
      <c r="V24" s="49"/>
      <c r="W24" s="49"/>
      <c r="X24" s="49"/>
      <c r="Y24" s="2"/>
      <c r="Z24" s="2"/>
      <c r="AA24" s="2"/>
      <c r="AB24" s="2"/>
      <c r="AC24" s="2"/>
    </row>
    <row r="25" spans="1:29">
      <c r="M25" s="141"/>
      <c r="N25" s="141"/>
      <c r="Q25" s="49"/>
      <c r="R25" s="49"/>
      <c r="S25" s="49"/>
      <c r="T25" s="49"/>
      <c r="U25" s="49"/>
      <c r="V25" s="49"/>
      <c r="W25" s="49"/>
      <c r="X25" s="49"/>
    </row>
    <row r="26" spans="1:29">
      <c r="Q26" s="49"/>
      <c r="R26" s="49"/>
      <c r="U26" s="49"/>
      <c r="V26" s="49"/>
      <c r="W26" s="49"/>
      <c r="X26" s="49"/>
    </row>
    <row r="27" spans="1:29">
      <c r="U27" s="49"/>
      <c r="V27" s="49"/>
    </row>
  </sheetData>
  <sortState ref="B6:AI12">
    <sortCondition descending="1" ref="AC6:AC12"/>
  </sortState>
  <mergeCells count="48">
    <mergeCell ref="M3:N3"/>
    <mergeCell ref="W3:X3"/>
    <mergeCell ref="Y3:Z3"/>
    <mergeCell ref="Y1:Z1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O3:P3"/>
    <mergeCell ref="Q3:R3"/>
    <mergeCell ref="S3:T3"/>
    <mergeCell ref="U3:V3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O1:P1"/>
    <mergeCell ref="Q1:R1"/>
    <mergeCell ref="S1:T1"/>
    <mergeCell ref="M1:N1"/>
    <mergeCell ref="W1:X1"/>
    <mergeCell ref="U1:V1"/>
    <mergeCell ref="K1:L1"/>
    <mergeCell ref="I1:J1"/>
    <mergeCell ref="K3:L3"/>
    <mergeCell ref="E1:F1"/>
    <mergeCell ref="E4:F4"/>
    <mergeCell ref="E2:F2"/>
    <mergeCell ref="E3:F3"/>
    <mergeCell ref="G1:H1"/>
    <mergeCell ref="G2:H2"/>
    <mergeCell ref="G3:H3"/>
    <mergeCell ref="G4:H4"/>
    <mergeCell ref="I2:J2"/>
    <mergeCell ref="I3:J3"/>
    <mergeCell ref="I4:J4"/>
    <mergeCell ref="K4:L4"/>
    <mergeCell ref="K2:L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5" width="5.77734375" style="2" customWidth="1"/>
    <col min="26" max="16384" width="9.33203125" style="9"/>
  </cols>
  <sheetData>
    <row r="1" spans="1:26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65</v>
      </c>
      <c r="L1" s="218"/>
      <c r="M1" s="219" t="s">
        <v>66</v>
      </c>
      <c r="N1" s="219"/>
      <c r="O1" s="219" t="s">
        <v>100</v>
      </c>
      <c r="P1" s="219"/>
      <c r="Q1" s="224" t="s">
        <v>56</v>
      </c>
      <c r="R1" s="224"/>
      <c r="S1" s="219" t="s">
        <v>210</v>
      </c>
      <c r="T1" s="219"/>
      <c r="U1" s="219" t="s">
        <v>61</v>
      </c>
      <c r="V1" s="219"/>
      <c r="W1" s="219" t="s">
        <v>67</v>
      </c>
      <c r="X1" s="219"/>
    </row>
    <row r="2" spans="1:26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19" t="s">
        <v>31</v>
      </c>
      <c r="N2" s="219"/>
      <c r="O2" s="219"/>
      <c r="P2" s="219"/>
      <c r="Q2" s="226"/>
      <c r="R2" s="226"/>
      <c r="S2" s="217"/>
      <c r="T2" s="217"/>
      <c r="U2" s="217"/>
      <c r="V2" s="217"/>
      <c r="W2" s="217" t="s">
        <v>31</v>
      </c>
      <c r="X2" s="217"/>
    </row>
    <row r="3" spans="1:26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68</v>
      </c>
      <c r="L3" s="216"/>
      <c r="M3" s="217" t="s">
        <v>70</v>
      </c>
      <c r="N3" s="217"/>
      <c r="O3" s="217" t="s">
        <v>102</v>
      </c>
      <c r="P3" s="217"/>
      <c r="Q3" s="226" t="s">
        <v>104</v>
      </c>
      <c r="R3" s="226"/>
      <c r="S3" s="217" t="s">
        <v>102</v>
      </c>
      <c r="T3" s="217"/>
      <c r="U3" s="217" t="s">
        <v>34</v>
      </c>
      <c r="V3" s="217"/>
      <c r="W3" s="217" t="s">
        <v>69</v>
      </c>
      <c r="X3" s="217"/>
    </row>
    <row r="4" spans="1:26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107</v>
      </c>
      <c r="L4" s="221"/>
      <c r="M4" s="222">
        <v>43582</v>
      </c>
      <c r="N4" s="231"/>
      <c r="O4" s="222">
        <v>43589</v>
      </c>
      <c r="P4" s="231"/>
      <c r="Q4" s="229" t="s">
        <v>205</v>
      </c>
      <c r="R4" s="230"/>
      <c r="S4" s="222">
        <v>43778</v>
      </c>
      <c r="T4" s="222"/>
      <c r="U4" s="222">
        <v>43806</v>
      </c>
      <c r="V4" s="222"/>
      <c r="W4" s="222" t="s">
        <v>110</v>
      </c>
      <c r="X4" s="222"/>
    </row>
    <row r="5" spans="1:26" ht="52.8">
      <c r="B5" s="23" t="s">
        <v>20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>
      <c r="A6" s="22" t="s">
        <v>35</v>
      </c>
      <c r="B6" s="31" t="s">
        <v>76</v>
      </c>
      <c r="C6" s="74">
        <v>38284</v>
      </c>
      <c r="D6" s="48" t="s">
        <v>16</v>
      </c>
      <c r="E6" s="93" t="s">
        <v>115</v>
      </c>
      <c r="F6" s="99">
        <v>11</v>
      </c>
      <c r="G6" s="93"/>
      <c r="H6" s="101"/>
      <c r="I6" s="128" t="s">
        <v>113</v>
      </c>
      <c r="J6" s="128">
        <v>12</v>
      </c>
      <c r="K6" s="134"/>
      <c r="L6" s="134"/>
      <c r="M6" s="140"/>
      <c r="N6" s="140"/>
      <c r="O6" s="141" t="s">
        <v>113</v>
      </c>
      <c r="P6" s="141"/>
      <c r="Q6" s="194" t="s">
        <v>118</v>
      </c>
      <c r="R6" s="49"/>
      <c r="S6" s="49" t="s">
        <v>35</v>
      </c>
      <c r="T6" s="49"/>
      <c r="Y6" s="2">
        <f>SUM(F6:X6)</f>
        <v>23</v>
      </c>
    </row>
    <row r="7" spans="1:26" s="35" customFormat="1">
      <c r="A7" s="38" t="s">
        <v>35</v>
      </c>
      <c r="B7" s="30" t="s">
        <v>158</v>
      </c>
      <c r="C7" s="36">
        <v>37862</v>
      </c>
      <c r="D7" s="48" t="s">
        <v>129</v>
      </c>
      <c r="E7" s="109"/>
      <c r="F7" s="110"/>
      <c r="G7" s="111" t="s">
        <v>115</v>
      </c>
      <c r="H7" s="110">
        <v>8</v>
      </c>
      <c r="I7" s="110" t="s">
        <v>35</v>
      </c>
      <c r="J7" s="110">
        <v>15</v>
      </c>
      <c r="K7" s="194" t="s">
        <v>119</v>
      </c>
      <c r="L7" s="110"/>
      <c r="M7" s="110"/>
      <c r="N7" s="110"/>
      <c r="O7" s="110"/>
      <c r="P7" s="110"/>
      <c r="Q7" s="110"/>
      <c r="R7" s="110"/>
      <c r="S7" s="110"/>
      <c r="T7" s="110"/>
      <c r="U7" s="30"/>
      <c r="V7" s="30"/>
      <c r="W7" s="30"/>
      <c r="X7" s="30"/>
      <c r="Y7" s="8">
        <f>SUM(F7:X7)</f>
        <v>23</v>
      </c>
    </row>
    <row r="8" spans="1:26" s="161" customFormat="1">
      <c r="A8" s="152" t="s">
        <v>115</v>
      </c>
      <c r="B8" s="161" t="s">
        <v>124</v>
      </c>
      <c r="C8" s="199">
        <v>37723</v>
      </c>
      <c r="D8" s="158" t="s">
        <v>21</v>
      </c>
      <c r="E8" s="200" t="s">
        <v>113</v>
      </c>
      <c r="F8" s="157">
        <v>12</v>
      </c>
      <c r="G8" s="200" t="s">
        <v>113</v>
      </c>
      <c r="H8" s="157">
        <v>9</v>
      </c>
      <c r="I8" s="157"/>
      <c r="J8" s="157"/>
      <c r="K8" s="157"/>
      <c r="L8" s="157"/>
      <c r="M8" s="157"/>
      <c r="N8" s="157"/>
      <c r="O8" s="157"/>
      <c r="P8" s="157"/>
      <c r="Q8" s="193"/>
      <c r="R8" s="193"/>
      <c r="S8" s="193"/>
      <c r="T8" s="193"/>
      <c r="U8" s="159"/>
      <c r="V8" s="159"/>
      <c r="W8" s="159"/>
      <c r="X8" s="159"/>
      <c r="Y8" s="159">
        <f>SUM(F8:X8)</f>
        <v>21</v>
      </c>
      <c r="Z8" s="159" t="s">
        <v>194</v>
      </c>
    </row>
    <row r="9" spans="1:26">
      <c r="A9" s="22" t="s">
        <v>140</v>
      </c>
      <c r="B9" s="54" t="s">
        <v>79</v>
      </c>
      <c r="C9" s="83">
        <v>38510</v>
      </c>
      <c r="D9" s="48" t="s">
        <v>6</v>
      </c>
      <c r="E9" s="93"/>
      <c r="F9" s="139"/>
      <c r="G9" s="93"/>
      <c r="H9" s="139"/>
      <c r="I9" s="139"/>
      <c r="J9" s="139"/>
      <c r="K9" s="139"/>
      <c r="L9" s="139"/>
      <c r="M9" s="140" t="s">
        <v>35</v>
      </c>
      <c r="N9" s="140"/>
      <c r="O9" s="141"/>
      <c r="P9" s="141"/>
      <c r="Q9" s="49"/>
      <c r="R9" s="49"/>
      <c r="S9" s="49"/>
      <c r="T9" s="49"/>
      <c r="Y9" s="29">
        <f>SUM(F9:X9)</f>
        <v>0</v>
      </c>
    </row>
    <row r="10" spans="1:26">
      <c r="A10" s="22" t="s">
        <v>140</v>
      </c>
      <c r="B10" s="78" t="s">
        <v>154</v>
      </c>
      <c r="C10" s="36">
        <v>37962</v>
      </c>
      <c r="D10" s="79" t="s">
        <v>42</v>
      </c>
      <c r="E10" s="93"/>
      <c r="F10" s="141"/>
      <c r="G10" s="93"/>
      <c r="H10" s="141"/>
      <c r="I10" s="141"/>
      <c r="J10" s="141"/>
      <c r="K10" s="141"/>
      <c r="L10" s="141"/>
      <c r="M10" s="141"/>
      <c r="N10" s="141"/>
      <c r="O10" s="141" t="s">
        <v>35</v>
      </c>
      <c r="P10" s="141"/>
      <c r="Q10" s="49"/>
      <c r="R10" s="49"/>
      <c r="S10" s="49"/>
      <c r="T10" s="49"/>
      <c r="Y10" s="29">
        <f t="shared" ref="Y10:Y12" si="0">SUM(F10:X10)</f>
        <v>0</v>
      </c>
    </row>
    <row r="11" spans="1:26">
      <c r="A11" s="22" t="s">
        <v>140</v>
      </c>
      <c r="B11" s="29" t="s">
        <v>204</v>
      </c>
      <c r="C11" s="95">
        <v>38321</v>
      </c>
      <c r="D11" s="48" t="s">
        <v>81</v>
      </c>
      <c r="E11" s="93"/>
      <c r="F11" s="141"/>
      <c r="G11" s="93"/>
      <c r="H11" s="141"/>
      <c r="I11" s="141"/>
      <c r="J11" s="141"/>
      <c r="K11" s="141"/>
      <c r="L11" s="141"/>
      <c r="M11" s="141"/>
      <c r="N11" s="141"/>
      <c r="O11" s="141" t="s">
        <v>115</v>
      </c>
      <c r="P11" s="141"/>
      <c r="Q11" s="49"/>
      <c r="R11" s="49"/>
      <c r="S11" s="49" t="s">
        <v>115</v>
      </c>
      <c r="T11" s="49"/>
      <c r="Y11" s="29">
        <f t="shared" si="0"/>
        <v>0</v>
      </c>
    </row>
    <row r="12" spans="1:26">
      <c r="A12" s="22" t="s">
        <v>140</v>
      </c>
      <c r="B12" s="29" t="s">
        <v>211</v>
      </c>
      <c r="C12" s="207"/>
      <c r="D12" s="215" t="s">
        <v>212</v>
      </c>
      <c r="E12" s="93"/>
      <c r="F12" s="205"/>
      <c r="G12" s="93"/>
      <c r="H12" s="205"/>
      <c r="I12" s="205"/>
      <c r="J12" s="205"/>
      <c r="K12" s="205"/>
      <c r="L12" s="205"/>
      <c r="M12" s="205"/>
      <c r="N12" s="205"/>
      <c r="O12" s="205"/>
      <c r="P12" s="205"/>
      <c r="Q12" s="49"/>
      <c r="R12" s="49"/>
      <c r="S12" s="49" t="s">
        <v>113</v>
      </c>
      <c r="T12" s="49"/>
      <c r="Y12" s="29">
        <f t="shared" si="0"/>
        <v>0</v>
      </c>
    </row>
    <row r="13" spans="1:26">
      <c r="B13" s="45"/>
      <c r="C13" s="40"/>
      <c r="D13" s="48"/>
      <c r="E13" s="93"/>
      <c r="F13" s="99"/>
      <c r="G13" s="93"/>
      <c r="H13" s="101"/>
      <c r="I13" s="128"/>
      <c r="J13" s="128"/>
      <c r="K13" s="134"/>
      <c r="L13" s="134"/>
      <c r="M13" s="140"/>
      <c r="N13" s="140"/>
      <c r="O13" s="141"/>
      <c r="P13" s="141"/>
      <c r="Q13" s="49"/>
      <c r="R13" s="49"/>
      <c r="S13" s="49"/>
      <c r="T13" s="49"/>
    </row>
    <row r="14" spans="1:26" s="18" customFormat="1">
      <c r="A14" s="24"/>
      <c r="D14" s="24" t="s">
        <v>3</v>
      </c>
      <c r="E14" s="93">
        <v>2</v>
      </c>
      <c r="F14" s="99"/>
      <c r="G14" s="93">
        <v>2</v>
      </c>
      <c r="H14" s="101"/>
      <c r="I14" s="128">
        <v>2</v>
      </c>
      <c r="J14" s="128"/>
      <c r="K14" s="134">
        <v>1</v>
      </c>
      <c r="L14" s="134"/>
      <c r="M14" s="140">
        <v>1</v>
      </c>
      <c r="N14" s="140"/>
      <c r="O14" s="141">
        <v>3</v>
      </c>
      <c r="P14" s="141"/>
      <c r="Q14" s="49">
        <v>1</v>
      </c>
      <c r="R14" s="49"/>
      <c r="S14" s="49">
        <v>3</v>
      </c>
      <c r="T14" s="49"/>
      <c r="U14" s="2"/>
      <c r="V14" s="2"/>
      <c r="W14" s="2"/>
      <c r="X14" s="2"/>
      <c r="Y14" s="2"/>
    </row>
    <row r="15" spans="1:26" s="18" customFormat="1">
      <c r="A15" s="26"/>
      <c r="D15" s="24" t="s">
        <v>4</v>
      </c>
      <c r="E15" s="93">
        <v>5</v>
      </c>
      <c r="F15" s="99"/>
      <c r="G15" s="93">
        <v>4</v>
      </c>
      <c r="H15" s="101"/>
      <c r="I15" s="128">
        <v>2</v>
      </c>
      <c r="J15" s="128"/>
      <c r="K15" s="134">
        <v>6</v>
      </c>
      <c r="L15" s="134"/>
      <c r="M15" s="140">
        <v>2</v>
      </c>
      <c r="N15" s="140"/>
      <c r="O15" s="141">
        <v>3</v>
      </c>
      <c r="P15" s="141"/>
      <c r="Q15" s="49">
        <v>14</v>
      </c>
      <c r="R15" s="49"/>
      <c r="S15" s="49">
        <v>3</v>
      </c>
      <c r="T15" s="49"/>
      <c r="U15" s="2"/>
      <c r="V15" s="2"/>
      <c r="W15" s="2"/>
      <c r="X15" s="2"/>
      <c r="Y15" s="2"/>
    </row>
    <row r="16" spans="1:26">
      <c r="B16" s="20"/>
      <c r="C16" s="20"/>
      <c r="E16" s="93"/>
      <c r="F16" s="99"/>
      <c r="G16" s="93"/>
      <c r="H16" s="101"/>
      <c r="I16" s="128"/>
      <c r="J16" s="128"/>
      <c r="K16" s="134"/>
      <c r="L16" s="134"/>
      <c r="O16" s="141"/>
      <c r="P16" s="141"/>
      <c r="Q16" s="49"/>
      <c r="R16" s="49"/>
      <c r="S16" s="49"/>
      <c r="T16" s="49"/>
    </row>
    <row r="17" spans="19:20">
      <c r="S17" s="49"/>
      <c r="T17" s="49"/>
    </row>
    <row r="18" spans="19:20">
      <c r="S18" s="49"/>
      <c r="T18" s="49"/>
    </row>
  </sheetData>
  <sortState ref="B11:D15">
    <sortCondition ref="B11"/>
  </sortState>
  <mergeCells count="40">
    <mergeCell ref="S3:T3"/>
    <mergeCell ref="U3:V3"/>
    <mergeCell ref="W3:X3"/>
    <mergeCell ref="S4:T4"/>
    <mergeCell ref="U4:V4"/>
    <mergeCell ref="W4:X4"/>
    <mergeCell ref="S1:T1"/>
    <mergeCell ref="U1:V1"/>
    <mergeCell ref="W1:X1"/>
    <mergeCell ref="S2:T2"/>
    <mergeCell ref="U2:V2"/>
    <mergeCell ref="W2:X2"/>
    <mergeCell ref="K1:L1"/>
    <mergeCell ref="E4:F4"/>
    <mergeCell ref="E3:F3"/>
    <mergeCell ref="E2:F2"/>
    <mergeCell ref="E1:F1"/>
    <mergeCell ref="I3:J3"/>
    <mergeCell ref="K3:L3"/>
    <mergeCell ref="I2:J2"/>
    <mergeCell ref="K2:L2"/>
    <mergeCell ref="I4:J4"/>
    <mergeCell ref="K4:L4"/>
    <mergeCell ref="G1:H1"/>
    <mergeCell ref="G2:H2"/>
    <mergeCell ref="G3:H3"/>
    <mergeCell ref="G4:H4"/>
    <mergeCell ref="I1:J1"/>
    <mergeCell ref="Q1:R1"/>
    <mergeCell ref="Q2:R2"/>
    <mergeCell ref="M1:N1"/>
    <mergeCell ref="M2:N2"/>
    <mergeCell ref="O2:P2"/>
    <mergeCell ref="O1:P1"/>
    <mergeCell ref="M4:N4"/>
    <mergeCell ref="O4:P4"/>
    <mergeCell ref="Q3:R3"/>
    <mergeCell ref="Q4:R4"/>
    <mergeCell ref="M3:N3"/>
    <mergeCell ref="O3:P3"/>
  </mergeCells>
  <phoneticPr fontId="2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pane xSplit="4" topLeftCell="E1" activePane="topRight" state="frozen"/>
      <selection pane="topRight" activeCell="D27" sqref="D27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12" width="5.77734375" style="8" customWidth="1"/>
    <col min="13" max="19" width="5.77734375" style="2" customWidth="1"/>
    <col min="20" max="16384" width="9.33203125" style="9"/>
  </cols>
  <sheetData>
    <row r="1" spans="1:19" ht="29.25" customHeight="1">
      <c r="A1" s="20" t="s">
        <v>15</v>
      </c>
      <c r="D1" s="16" t="s">
        <v>8</v>
      </c>
      <c r="E1" s="218" t="s">
        <v>23</v>
      </c>
      <c r="F1" s="218"/>
      <c r="G1" s="218" t="s">
        <v>37</v>
      </c>
      <c r="H1" s="218"/>
      <c r="I1" s="218" t="s">
        <v>65</v>
      </c>
      <c r="J1" s="218"/>
      <c r="K1" s="218" t="s">
        <v>101</v>
      </c>
      <c r="L1" s="218"/>
      <c r="M1" s="224" t="s">
        <v>56</v>
      </c>
      <c r="N1" s="224"/>
      <c r="O1" s="219" t="s">
        <v>61</v>
      </c>
      <c r="P1" s="219"/>
      <c r="Q1" s="219" t="s">
        <v>67</v>
      </c>
      <c r="R1" s="219"/>
    </row>
    <row r="2" spans="1:19" ht="13.5" customHeight="1">
      <c r="A2" s="9"/>
      <c r="D2" s="16"/>
      <c r="E2" s="218" t="s">
        <v>30</v>
      </c>
      <c r="F2" s="218"/>
      <c r="G2" s="216" t="s">
        <v>30</v>
      </c>
      <c r="H2" s="216"/>
      <c r="I2" s="216" t="s">
        <v>32</v>
      </c>
      <c r="J2" s="216"/>
      <c r="K2" s="216" t="s">
        <v>32</v>
      </c>
      <c r="L2" s="216"/>
      <c r="M2" s="226"/>
      <c r="N2" s="226"/>
      <c r="O2" s="217"/>
      <c r="P2" s="217"/>
      <c r="Q2" s="217" t="s">
        <v>31</v>
      </c>
      <c r="R2" s="217"/>
    </row>
    <row r="3" spans="1:19">
      <c r="A3" s="9"/>
      <c r="C3" s="82">
        <v>37855</v>
      </c>
      <c r="E3" s="216" t="s">
        <v>24</v>
      </c>
      <c r="F3" s="216"/>
      <c r="G3" s="216" t="s">
        <v>28</v>
      </c>
      <c r="H3" s="216"/>
      <c r="I3" s="216" t="s">
        <v>68</v>
      </c>
      <c r="J3" s="216"/>
      <c r="K3" s="216" t="s">
        <v>33</v>
      </c>
      <c r="L3" s="216"/>
      <c r="M3" s="226" t="s">
        <v>104</v>
      </c>
      <c r="N3" s="226"/>
      <c r="O3" s="217" t="s">
        <v>34</v>
      </c>
      <c r="P3" s="217"/>
      <c r="Q3" s="217" t="s">
        <v>69</v>
      </c>
      <c r="R3" s="217"/>
    </row>
    <row r="4" spans="1:19">
      <c r="A4" s="9"/>
      <c r="C4" s="82">
        <v>38952</v>
      </c>
      <c r="E4" s="220" t="s">
        <v>105</v>
      </c>
      <c r="F4" s="220"/>
      <c r="G4" s="220">
        <v>43182</v>
      </c>
      <c r="H4" s="221"/>
      <c r="I4" s="220" t="s">
        <v>107</v>
      </c>
      <c r="J4" s="221"/>
      <c r="K4" s="220" t="s">
        <v>108</v>
      </c>
      <c r="L4" s="220"/>
      <c r="M4" s="229" t="s">
        <v>205</v>
      </c>
      <c r="N4" s="230"/>
      <c r="O4" s="222">
        <v>43806</v>
      </c>
      <c r="P4" s="222"/>
      <c r="Q4" s="222" t="s">
        <v>110</v>
      </c>
      <c r="R4" s="222"/>
    </row>
    <row r="5" spans="1:19" ht="52.8">
      <c r="B5" s="23" t="s">
        <v>29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12" t="s">
        <v>0</v>
      </c>
    </row>
    <row r="6" spans="1:19" s="43" customFormat="1">
      <c r="A6" s="22" t="s">
        <v>35</v>
      </c>
      <c r="B6" s="78" t="s">
        <v>55</v>
      </c>
      <c r="C6" s="36">
        <v>38122</v>
      </c>
      <c r="D6" s="79" t="s">
        <v>21</v>
      </c>
      <c r="E6" s="93" t="s">
        <v>35</v>
      </c>
      <c r="F6" s="100">
        <v>15</v>
      </c>
      <c r="G6" s="128" t="s">
        <v>35</v>
      </c>
      <c r="H6" s="128">
        <v>15</v>
      </c>
      <c r="I6" s="134" t="s">
        <v>35</v>
      </c>
      <c r="J6" s="134">
        <v>20</v>
      </c>
      <c r="K6" s="145" t="s">
        <v>35</v>
      </c>
      <c r="L6" s="145">
        <v>20</v>
      </c>
      <c r="M6" s="49" t="s">
        <v>35</v>
      </c>
      <c r="N6" s="49"/>
      <c r="O6" s="2"/>
      <c r="P6" s="2"/>
      <c r="Q6" s="2"/>
      <c r="R6" s="2"/>
      <c r="S6" s="29">
        <f>SUM(F6:R6)</f>
        <v>70</v>
      </c>
    </row>
    <row r="7" spans="1:19" s="43" customFormat="1">
      <c r="A7" s="22" t="s">
        <v>113</v>
      </c>
      <c r="B7" s="78" t="s">
        <v>153</v>
      </c>
      <c r="C7" s="133">
        <v>37944</v>
      </c>
      <c r="D7" s="79" t="s">
        <v>147</v>
      </c>
      <c r="E7" s="93"/>
      <c r="F7" s="128"/>
      <c r="G7" s="128" t="s">
        <v>113</v>
      </c>
      <c r="H7" s="128">
        <v>12</v>
      </c>
      <c r="I7" s="134"/>
      <c r="J7" s="134"/>
      <c r="K7" s="145"/>
      <c r="L7" s="145"/>
      <c r="M7" s="49" t="s">
        <v>115</v>
      </c>
      <c r="N7" s="49"/>
      <c r="O7" s="2"/>
      <c r="P7" s="2"/>
      <c r="Q7" s="2"/>
      <c r="R7" s="2"/>
      <c r="S7" s="29">
        <f t="shared" ref="S7:S8" si="0">SUM(F7:R7)</f>
        <v>12</v>
      </c>
    </row>
    <row r="8" spans="1:19" s="43" customFormat="1">
      <c r="A8" s="22" t="s">
        <v>115</v>
      </c>
      <c r="B8" s="78" t="s">
        <v>154</v>
      </c>
      <c r="C8" s="36">
        <v>37962</v>
      </c>
      <c r="D8" s="79" t="s">
        <v>42</v>
      </c>
      <c r="E8" s="93"/>
      <c r="F8" s="128"/>
      <c r="G8" s="128" t="s">
        <v>115</v>
      </c>
      <c r="H8" s="128">
        <v>11</v>
      </c>
      <c r="I8" s="134"/>
      <c r="J8" s="134"/>
      <c r="K8" s="145"/>
      <c r="L8" s="145"/>
      <c r="M8" s="49"/>
      <c r="N8" s="49"/>
      <c r="O8" s="2"/>
      <c r="P8" s="2"/>
      <c r="Q8" s="2"/>
      <c r="R8" s="2"/>
      <c r="S8" s="29">
        <f t="shared" si="0"/>
        <v>11</v>
      </c>
    </row>
    <row r="9" spans="1:19" s="18" customFormat="1">
      <c r="A9" s="24"/>
      <c r="B9" s="15"/>
      <c r="C9" s="28"/>
      <c r="D9" s="79"/>
      <c r="E9" s="93"/>
      <c r="F9" s="100"/>
      <c r="G9" s="128"/>
      <c r="H9" s="128"/>
      <c r="I9" s="134"/>
      <c r="J9" s="134"/>
      <c r="K9" s="145"/>
      <c r="L9" s="145"/>
      <c r="M9" s="49"/>
      <c r="N9" s="49"/>
      <c r="O9" s="2"/>
      <c r="P9" s="2"/>
      <c r="Q9" s="2"/>
      <c r="R9" s="2"/>
      <c r="S9" s="29"/>
    </row>
    <row r="10" spans="1:19" s="18" customFormat="1">
      <c r="A10" s="24"/>
      <c r="C10" s="25"/>
      <c r="D10" s="24" t="s">
        <v>3</v>
      </c>
      <c r="E10" s="93">
        <v>1</v>
      </c>
      <c r="F10" s="100"/>
      <c r="G10" s="128">
        <v>3</v>
      </c>
      <c r="H10" s="128"/>
      <c r="I10" s="134">
        <v>1</v>
      </c>
      <c r="J10" s="134"/>
      <c r="K10" s="145">
        <v>1</v>
      </c>
      <c r="L10" s="145"/>
      <c r="M10" s="49">
        <v>1</v>
      </c>
      <c r="N10" s="49"/>
      <c r="O10" s="2"/>
      <c r="P10" s="2"/>
      <c r="Q10" s="2"/>
      <c r="R10" s="2"/>
      <c r="S10" s="29"/>
    </row>
    <row r="11" spans="1:19" s="18" customFormat="1">
      <c r="A11" s="26"/>
      <c r="C11" s="25"/>
      <c r="D11" s="24" t="s">
        <v>4</v>
      </c>
      <c r="E11" s="93">
        <v>3</v>
      </c>
      <c r="F11" s="100"/>
      <c r="G11" s="128">
        <v>3</v>
      </c>
      <c r="H11" s="128"/>
      <c r="I11" s="134">
        <v>4</v>
      </c>
      <c r="J11" s="134"/>
      <c r="K11" s="145">
        <v>4</v>
      </c>
      <c r="L11" s="145"/>
      <c r="M11" s="49">
        <v>7</v>
      </c>
      <c r="N11" s="49"/>
      <c r="O11" s="2"/>
      <c r="P11" s="2"/>
      <c r="Q11" s="2"/>
      <c r="R11" s="2"/>
      <c r="S11" s="29"/>
    </row>
    <row r="12" spans="1:19">
      <c r="D12" s="27"/>
      <c r="E12" s="93"/>
      <c r="F12" s="100"/>
      <c r="G12" s="128"/>
      <c r="H12" s="128"/>
      <c r="I12" s="134"/>
      <c r="J12" s="134"/>
      <c r="K12" s="145"/>
      <c r="L12" s="145"/>
      <c r="M12" s="49"/>
      <c r="N12" s="49"/>
      <c r="S12" s="29"/>
    </row>
    <row r="13" spans="1:19">
      <c r="I13" s="134"/>
      <c r="J13" s="134"/>
      <c r="K13" s="145"/>
      <c r="L13" s="145"/>
      <c r="M13" s="49"/>
      <c r="N13" s="49"/>
    </row>
    <row r="14" spans="1:19">
      <c r="C14" s="97"/>
      <c r="M14" s="49"/>
      <c r="N14" s="49"/>
    </row>
  </sheetData>
  <mergeCells count="28">
    <mergeCell ref="Q3:R3"/>
    <mergeCell ref="K4:L4"/>
    <mergeCell ref="M4:N4"/>
    <mergeCell ref="O4:P4"/>
    <mergeCell ref="Q4:R4"/>
    <mergeCell ref="M3:N3"/>
    <mergeCell ref="O3:P3"/>
    <mergeCell ref="K3:L3"/>
    <mergeCell ref="Q1:R1"/>
    <mergeCell ref="K2:L2"/>
    <mergeCell ref="M2:N2"/>
    <mergeCell ref="O2:P2"/>
    <mergeCell ref="Q2:R2"/>
    <mergeCell ref="M1:N1"/>
    <mergeCell ref="O1:P1"/>
    <mergeCell ref="K1:L1"/>
    <mergeCell ref="I2:J2"/>
    <mergeCell ref="G1:H1"/>
    <mergeCell ref="G2:H2"/>
    <mergeCell ref="I3:J3"/>
    <mergeCell ref="E4:F4"/>
    <mergeCell ref="E3:F3"/>
    <mergeCell ref="E2:F2"/>
    <mergeCell ref="E1:F1"/>
    <mergeCell ref="I4:J4"/>
    <mergeCell ref="G3:H3"/>
    <mergeCell ref="G4:H4"/>
    <mergeCell ref="I1:J1"/>
  </mergeCells>
  <phoneticPr fontId="2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xSplit="4" topLeftCell="E1" activePane="topRight" state="frozen"/>
      <selection pane="topRight" activeCell="H20" sqref="H20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3" width="5.77734375" style="2" customWidth="1"/>
    <col min="24" max="16384" width="9.33203125" style="9"/>
  </cols>
  <sheetData>
    <row r="1" spans="1:23" ht="29.25" customHeight="1">
      <c r="A1" s="20" t="s">
        <v>15</v>
      </c>
      <c r="D1" s="16" t="s">
        <v>8</v>
      </c>
      <c r="E1" s="218" t="s">
        <v>23</v>
      </c>
      <c r="F1" s="218"/>
      <c r="G1" s="218" t="s">
        <v>27</v>
      </c>
      <c r="H1" s="218"/>
      <c r="I1" s="218" t="s">
        <v>37</v>
      </c>
      <c r="J1" s="218"/>
      <c r="K1" s="218" t="s">
        <v>101</v>
      </c>
      <c r="L1" s="218"/>
      <c r="M1" s="223" t="s">
        <v>44</v>
      </c>
      <c r="N1" s="223"/>
      <c r="O1" s="224" t="s">
        <v>56</v>
      </c>
      <c r="P1" s="224"/>
      <c r="Q1" s="219" t="s">
        <v>210</v>
      </c>
      <c r="R1" s="219"/>
      <c r="S1" s="219" t="s">
        <v>61</v>
      </c>
      <c r="T1" s="219"/>
      <c r="U1" s="219" t="s">
        <v>67</v>
      </c>
      <c r="V1" s="219"/>
    </row>
    <row r="2" spans="1:23" ht="13.5" customHeight="1">
      <c r="A2" s="9"/>
      <c r="D2" s="16"/>
      <c r="E2" s="218" t="s">
        <v>30</v>
      </c>
      <c r="F2" s="218"/>
      <c r="G2" s="216" t="s">
        <v>31</v>
      </c>
      <c r="H2" s="216"/>
      <c r="I2" s="216" t="s">
        <v>30</v>
      </c>
      <c r="J2" s="216"/>
      <c r="K2" s="216" t="s">
        <v>32</v>
      </c>
      <c r="L2" s="216"/>
      <c r="M2" s="225"/>
      <c r="N2" s="225"/>
      <c r="O2" s="226"/>
      <c r="P2" s="226"/>
      <c r="Q2" s="217"/>
      <c r="R2" s="217"/>
      <c r="S2" s="217"/>
      <c r="T2" s="217"/>
      <c r="U2" s="217" t="s">
        <v>31</v>
      </c>
      <c r="V2" s="217"/>
    </row>
    <row r="3" spans="1:23">
      <c r="A3" s="9"/>
      <c r="C3" s="82">
        <v>37855</v>
      </c>
      <c r="E3" s="216" t="s">
        <v>24</v>
      </c>
      <c r="F3" s="216"/>
      <c r="G3" s="216" t="s">
        <v>45</v>
      </c>
      <c r="H3" s="216"/>
      <c r="I3" s="216" t="s">
        <v>28</v>
      </c>
      <c r="J3" s="216"/>
      <c r="K3" s="216" t="s">
        <v>33</v>
      </c>
      <c r="L3" s="216"/>
      <c r="M3" s="225" t="s">
        <v>103</v>
      </c>
      <c r="N3" s="225"/>
      <c r="O3" s="226" t="s">
        <v>104</v>
      </c>
      <c r="P3" s="226"/>
      <c r="Q3" s="217" t="s">
        <v>102</v>
      </c>
      <c r="R3" s="217"/>
      <c r="S3" s="217" t="s">
        <v>34</v>
      </c>
      <c r="T3" s="217"/>
      <c r="U3" s="217" t="s">
        <v>69</v>
      </c>
      <c r="V3" s="217"/>
    </row>
    <row r="4" spans="1:23">
      <c r="A4" s="9"/>
      <c r="C4" s="82">
        <v>38952</v>
      </c>
      <c r="E4" s="220" t="s">
        <v>105</v>
      </c>
      <c r="F4" s="220"/>
      <c r="G4" s="220" t="s">
        <v>106</v>
      </c>
      <c r="H4" s="221"/>
      <c r="I4" s="220">
        <v>43182</v>
      </c>
      <c r="J4" s="221"/>
      <c r="K4" s="220" t="s">
        <v>108</v>
      </c>
      <c r="L4" s="220"/>
      <c r="M4" s="227">
        <v>43617</v>
      </c>
      <c r="N4" s="228"/>
      <c r="O4" s="229" t="s">
        <v>205</v>
      </c>
      <c r="P4" s="230"/>
      <c r="Q4" s="222">
        <v>43778</v>
      </c>
      <c r="R4" s="222"/>
      <c r="S4" s="222">
        <v>43806</v>
      </c>
      <c r="T4" s="222"/>
      <c r="U4" s="222" t="s">
        <v>110</v>
      </c>
      <c r="V4" s="222"/>
    </row>
    <row r="5" spans="1:23" ht="52.8">
      <c r="B5" s="23" t="s">
        <v>53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5" t="s">
        <v>1</v>
      </c>
      <c r="P5" s="65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3" s="59" customFormat="1">
      <c r="A6" s="186" t="s">
        <v>35</v>
      </c>
      <c r="B6" s="59" t="s">
        <v>49</v>
      </c>
      <c r="C6" s="195">
        <v>37889</v>
      </c>
      <c r="D6" s="196" t="s">
        <v>42</v>
      </c>
      <c r="F6" s="166"/>
      <c r="G6" s="168" t="s">
        <v>115</v>
      </c>
      <c r="H6" s="169">
        <v>8</v>
      </c>
      <c r="I6" s="169" t="s">
        <v>35</v>
      </c>
      <c r="J6" s="169">
        <v>15</v>
      </c>
      <c r="K6" s="169" t="s">
        <v>35</v>
      </c>
      <c r="L6" s="169">
        <v>20</v>
      </c>
      <c r="M6" s="169" t="s">
        <v>35</v>
      </c>
      <c r="N6" s="169"/>
      <c r="O6" s="169" t="s">
        <v>35</v>
      </c>
      <c r="P6" s="169"/>
      <c r="Q6" s="169"/>
      <c r="R6" s="169"/>
      <c r="S6" s="166"/>
      <c r="T6" s="166"/>
      <c r="U6" s="166"/>
      <c r="V6" s="166"/>
      <c r="W6" s="166">
        <f t="shared" ref="W6:W11" si="0">SUM(F6:V6)</f>
        <v>43</v>
      </c>
    </row>
    <row r="7" spans="1:23" s="27" customFormat="1">
      <c r="A7" s="41" t="s">
        <v>113</v>
      </c>
      <c r="B7" s="27" t="s">
        <v>64</v>
      </c>
      <c r="C7" s="179">
        <v>37879</v>
      </c>
      <c r="D7" s="35" t="s">
        <v>21</v>
      </c>
      <c r="E7" s="93" t="s">
        <v>113</v>
      </c>
      <c r="F7" s="162">
        <v>12</v>
      </c>
      <c r="G7" s="93"/>
      <c r="H7" s="162"/>
      <c r="I7" s="162" t="s">
        <v>113</v>
      </c>
      <c r="J7" s="162">
        <v>12</v>
      </c>
      <c r="K7" s="162" t="s">
        <v>115</v>
      </c>
      <c r="L7" s="162">
        <v>16</v>
      </c>
      <c r="M7" s="162" t="s">
        <v>113</v>
      </c>
      <c r="N7" s="162"/>
      <c r="O7" s="202" t="s">
        <v>207</v>
      </c>
      <c r="P7" s="201"/>
      <c r="Q7" s="205"/>
      <c r="R7" s="205"/>
      <c r="S7" s="8"/>
      <c r="T7" s="8"/>
      <c r="U7" s="8"/>
      <c r="V7" s="8"/>
      <c r="W7" s="8">
        <f t="shared" si="0"/>
        <v>40</v>
      </c>
    </row>
    <row r="8" spans="1:23">
      <c r="A8" s="22" t="s">
        <v>115</v>
      </c>
      <c r="B8" s="31" t="s">
        <v>75</v>
      </c>
      <c r="C8" s="67"/>
      <c r="D8" s="31" t="s">
        <v>16</v>
      </c>
      <c r="G8" s="94" t="s">
        <v>119</v>
      </c>
      <c r="H8" s="101"/>
      <c r="I8" s="128" t="s">
        <v>115</v>
      </c>
      <c r="J8" s="128">
        <v>11</v>
      </c>
      <c r="K8" s="145" t="s">
        <v>115</v>
      </c>
      <c r="L8" s="145">
        <v>16</v>
      </c>
      <c r="M8" s="49"/>
      <c r="N8" s="49"/>
      <c r="O8" s="49"/>
      <c r="P8" s="49"/>
      <c r="Q8" s="49" t="s">
        <v>35</v>
      </c>
      <c r="R8" s="49"/>
      <c r="W8" s="2">
        <f t="shared" si="0"/>
        <v>27</v>
      </c>
    </row>
    <row r="9" spans="1:23" s="2" customFormat="1">
      <c r="A9" s="22" t="s">
        <v>140</v>
      </c>
      <c r="B9" s="78" t="s">
        <v>55</v>
      </c>
      <c r="C9" s="36">
        <v>38122</v>
      </c>
      <c r="D9" s="79" t="s">
        <v>21</v>
      </c>
      <c r="E9" s="93"/>
      <c r="F9" s="145"/>
      <c r="G9" s="93" t="s">
        <v>35</v>
      </c>
      <c r="H9" s="101">
        <v>12</v>
      </c>
      <c r="I9" s="128"/>
      <c r="J9" s="128"/>
      <c r="K9" s="145"/>
      <c r="L9" s="145"/>
      <c r="M9" s="49"/>
      <c r="N9" s="49"/>
      <c r="O9" s="49"/>
      <c r="P9" s="49"/>
      <c r="Q9" s="49"/>
      <c r="R9" s="49"/>
      <c r="W9" s="2">
        <f t="shared" si="0"/>
        <v>12</v>
      </c>
    </row>
    <row r="10" spans="1:23" s="2" customFormat="1">
      <c r="A10" s="22" t="s">
        <v>141</v>
      </c>
      <c r="B10" s="31" t="s">
        <v>155</v>
      </c>
      <c r="C10" s="36">
        <v>37941</v>
      </c>
      <c r="D10" s="31" t="s">
        <v>93</v>
      </c>
      <c r="E10" s="27"/>
      <c r="F10" s="8"/>
      <c r="G10" s="94"/>
      <c r="H10" s="128"/>
      <c r="I10" s="128" t="s">
        <v>115</v>
      </c>
      <c r="J10" s="128">
        <v>11</v>
      </c>
      <c r="K10" s="145"/>
      <c r="L10" s="145"/>
      <c r="M10" s="49"/>
      <c r="N10" s="49"/>
      <c r="O10" s="49"/>
      <c r="P10" s="49"/>
      <c r="Q10" s="49"/>
      <c r="R10" s="49"/>
      <c r="W10" s="2">
        <f t="shared" si="0"/>
        <v>11</v>
      </c>
    </row>
    <row r="11" spans="1:23" s="2" customFormat="1">
      <c r="A11" s="22" t="s">
        <v>159</v>
      </c>
      <c r="B11" s="78" t="s">
        <v>154</v>
      </c>
      <c r="C11" s="36">
        <v>37962</v>
      </c>
      <c r="D11" s="79" t="s">
        <v>42</v>
      </c>
      <c r="E11" s="27"/>
      <c r="F11" s="8"/>
      <c r="G11" s="94"/>
      <c r="H11" s="205"/>
      <c r="I11" s="205"/>
      <c r="J11" s="205"/>
      <c r="K11" s="205"/>
      <c r="L11" s="205"/>
      <c r="M11" s="49"/>
      <c r="N11" s="49"/>
      <c r="O11" s="49"/>
      <c r="P11" s="49"/>
      <c r="Q11" s="49" t="s">
        <v>113</v>
      </c>
      <c r="R11" s="49"/>
      <c r="W11" s="2">
        <f t="shared" si="0"/>
        <v>0</v>
      </c>
    </row>
    <row r="12" spans="1:23">
      <c r="B12" s="78"/>
      <c r="C12" s="36"/>
      <c r="D12" s="79"/>
      <c r="E12" s="93"/>
      <c r="F12" s="101"/>
      <c r="G12" s="93"/>
      <c r="H12" s="101"/>
      <c r="I12" s="128"/>
      <c r="J12" s="128"/>
      <c r="K12" s="145"/>
      <c r="L12" s="145"/>
      <c r="M12" s="49"/>
      <c r="N12" s="49"/>
      <c r="O12" s="49"/>
      <c r="P12" s="49"/>
      <c r="Q12" s="49"/>
      <c r="R12" s="49"/>
    </row>
    <row r="13" spans="1:23" s="18" customFormat="1">
      <c r="A13" s="24"/>
      <c r="C13" s="25"/>
      <c r="D13" s="24" t="s">
        <v>3</v>
      </c>
      <c r="E13" s="93">
        <v>1</v>
      </c>
      <c r="F13" s="99"/>
      <c r="G13" s="93">
        <v>3</v>
      </c>
      <c r="H13" s="101"/>
      <c r="I13" s="128">
        <v>4</v>
      </c>
      <c r="J13" s="128"/>
      <c r="K13" s="145">
        <v>3</v>
      </c>
      <c r="L13" s="145"/>
      <c r="M13" s="49">
        <v>2</v>
      </c>
      <c r="N13" s="49"/>
      <c r="O13" s="49">
        <v>2</v>
      </c>
      <c r="P13" s="49"/>
      <c r="Q13" s="49">
        <v>2</v>
      </c>
      <c r="R13" s="49"/>
      <c r="S13" s="2"/>
      <c r="T13" s="2"/>
      <c r="U13" s="2"/>
      <c r="V13" s="2"/>
      <c r="W13" s="2"/>
    </row>
    <row r="14" spans="1:23" s="18" customFormat="1">
      <c r="A14" s="26"/>
      <c r="C14" s="25"/>
      <c r="D14" s="24" t="s">
        <v>4</v>
      </c>
      <c r="E14" s="93">
        <v>3</v>
      </c>
      <c r="F14" s="99"/>
      <c r="G14" s="93">
        <v>5</v>
      </c>
      <c r="H14" s="101"/>
      <c r="I14" s="128">
        <v>4</v>
      </c>
      <c r="J14" s="128"/>
      <c r="K14" s="145">
        <v>5</v>
      </c>
      <c r="L14" s="145"/>
      <c r="M14" s="49">
        <v>2</v>
      </c>
      <c r="N14" s="49"/>
      <c r="O14" s="49">
        <v>7</v>
      </c>
      <c r="P14" s="49"/>
      <c r="Q14" s="49">
        <v>2</v>
      </c>
      <c r="R14" s="49"/>
      <c r="S14" s="2"/>
      <c r="T14" s="2"/>
      <c r="U14" s="2"/>
      <c r="V14" s="2"/>
      <c r="W14" s="2"/>
    </row>
    <row r="15" spans="1:23" s="2" customFormat="1">
      <c r="A15" s="22"/>
      <c r="B15" s="9"/>
      <c r="C15" s="21"/>
      <c r="D15" s="9"/>
      <c r="E15" s="93"/>
      <c r="F15" s="99"/>
      <c r="G15" s="93"/>
      <c r="H15" s="101"/>
      <c r="I15" s="128"/>
      <c r="J15" s="128"/>
      <c r="K15" s="145"/>
      <c r="L15" s="145"/>
      <c r="M15" s="49"/>
      <c r="N15" s="49"/>
      <c r="O15" s="49"/>
      <c r="P15" s="49"/>
      <c r="Q15" s="49"/>
      <c r="R15" s="49"/>
    </row>
    <row r="16" spans="1:23" s="2" customFormat="1">
      <c r="A16" s="22"/>
      <c r="B16" s="30"/>
      <c r="C16" s="36"/>
      <c r="D16" s="66"/>
      <c r="E16" s="27"/>
      <c r="F16" s="8"/>
      <c r="G16" s="93"/>
      <c r="H16" s="101"/>
      <c r="I16" s="128"/>
      <c r="J16" s="128"/>
      <c r="K16" s="145"/>
      <c r="L16" s="145"/>
      <c r="O16" s="49"/>
      <c r="P16" s="49"/>
      <c r="Q16" s="49"/>
      <c r="R16" s="49"/>
    </row>
  </sheetData>
  <sortState ref="B6:AC10">
    <sortCondition descending="1" ref="W6:W10"/>
  </sortState>
  <mergeCells count="36">
    <mergeCell ref="S4:T4"/>
    <mergeCell ref="U4:V4"/>
    <mergeCell ref="M3:N3"/>
    <mergeCell ref="O3:P3"/>
    <mergeCell ref="Q3:R3"/>
    <mergeCell ref="S1:T1"/>
    <mergeCell ref="S3:T3"/>
    <mergeCell ref="U1:V1"/>
    <mergeCell ref="M2:N2"/>
    <mergeCell ref="O2:P2"/>
    <mergeCell ref="Q2:R2"/>
    <mergeCell ref="S2:T2"/>
    <mergeCell ref="U2:V2"/>
    <mergeCell ref="M1:N1"/>
    <mergeCell ref="O1:P1"/>
    <mergeCell ref="U3:V3"/>
    <mergeCell ref="Q1:R1"/>
    <mergeCell ref="G3:H3"/>
    <mergeCell ref="I3:J3"/>
    <mergeCell ref="K4:L4"/>
    <mergeCell ref="G4:H4"/>
    <mergeCell ref="I4:J4"/>
    <mergeCell ref="M4:N4"/>
    <mergeCell ref="O4:P4"/>
    <mergeCell ref="Q4:R4"/>
    <mergeCell ref="E4:F4"/>
    <mergeCell ref="E3:F3"/>
    <mergeCell ref="E1:F1"/>
    <mergeCell ref="E2:F2"/>
    <mergeCell ref="K1:L1"/>
    <mergeCell ref="I1:J1"/>
    <mergeCell ref="G1:H1"/>
    <mergeCell ref="K2:L2"/>
    <mergeCell ref="K3:L3"/>
    <mergeCell ref="G2:H2"/>
    <mergeCell ref="I2:J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2019-11-13T11:01:35Z</dcterms:modified>
  <cp:category>kick-box</cp:category>
</cp:coreProperties>
</file>