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firstSheet="1" activeTab="6"/>
  </bookViews>
  <sheets>
    <sheet name="lány CFW" sheetId="267" r:id="rId1"/>
    <sheet name="lány CF" sheetId="265" r:id="rId2"/>
    <sheet name="lány HS" sheetId="264" r:id="rId3"/>
    <sheet name="fiú CFW" sheetId="266" r:id="rId4"/>
    <sheet name="fiú CF" sheetId="263" r:id="rId5"/>
    <sheet name="fiú HSW" sheetId="259" r:id="rId6"/>
    <sheet name="fiú HS" sheetId="262" r:id="rId7"/>
  </sheets>
  <calcPr calcId="125725"/>
</workbook>
</file>

<file path=xl/calcChain.xml><?xml version="1.0" encoding="utf-8"?>
<calcChain xmlns="http://schemas.openxmlformats.org/spreadsheetml/2006/main">
  <c r="S9" i="264"/>
  <c r="S10"/>
  <c r="I7" i="267"/>
  <c r="I6"/>
  <c r="M8" i="265"/>
  <c r="M9"/>
  <c r="I6" i="266"/>
  <c r="M6" i="265"/>
  <c r="M7"/>
  <c r="S7" i="264"/>
  <c r="S8"/>
  <c r="O6" i="262"/>
  <c r="K6" i="259"/>
  <c r="O8" i="262"/>
  <c r="O7"/>
  <c r="I7" i="263"/>
  <c r="I6"/>
  <c r="S6" i="264"/>
</calcChain>
</file>

<file path=xl/sharedStrings.xml><?xml version="1.0" encoding="utf-8"?>
<sst xmlns="http://schemas.openxmlformats.org/spreadsheetml/2006/main" count="260" uniqueCount="57">
  <si>
    <t>hely</t>
  </si>
  <si>
    <t>pont</t>
  </si>
  <si>
    <t>mérlegelt:</t>
  </si>
  <si>
    <t>indult:</t>
  </si>
  <si>
    <t>1.</t>
  </si>
  <si>
    <t>Veresegyház KBSE</t>
  </si>
  <si>
    <t>fiúk</t>
  </si>
  <si>
    <t>lányok</t>
  </si>
  <si>
    <t>Nagy Bálint Attila</t>
  </si>
  <si>
    <t>"B" kat.</t>
  </si>
  <si>
    <t>German Open</t>
  </si>
  <si>
    <t>Diák-bajnokság</t>
  </si>
  <si>
    <t>Magyar Világkupa</t>
  </si>
  <si>
    <t>Bestfighter</t>
  </si>
  <si>
    <t>OB</t>
  </si>
  <si>
    <t>UP EB</t>
  </si>
  <si>
    <t>"C" kat.</t>
  </si>
  <si>
    <t>"A" kat.</t>
  </si>
  <si>
    <t>München</t>
  </si>
  <si>
    <t>Békéscsaba</t>
  </si>
  <si>
    <t>Budapest</t>
  </si>
  <si>
    <t>Rimini</t>
  </si>
  <si>
    <t>Orosháza</t>
  </si>
  <si>
    <t>Győr</t>
  </si>
  <si>
    <t>2019.03.15-17</t>
  </si>
  <si>
    <t>2019.05.16-19</t>
  </si>
  <si>
    <t>2019.06.14-16</t>
  </si>
  <si>
    <t>összesen</t>
  </si>
  <si>
    <t>Brebovszky Zoltán</t>
  </si>
  <si>
    <t>2.</t>
  </si>
  <si>
    <t>3.</t>
  </si>
  <si>
    <t>Csuka Kamilla</t>
  </si>
  <si>
    <t>Szabó Gergely</t>
  </si>
  <si>
    <t>younger cadet</t>
  </si>
  <si>
    <t>junior</t>
  </si>
  <si>
    <t>Árvai Fruzsina</t>
  </si>
  <si>
    <t>Dragon TKD</t>
  </si>
  <si>
    <t>Csepeli SzSE</t>
  </si>
  <si>
    <t>Tar Petra</t>
  </si>
  <si>
    <t>Contact KTHE Orosháza</t>
  </si>
  <si>
    <t>I. Nádudvari Gasztro Kupa</t>
  </si>
  <si>
    <t>Nádudvar</t>
  </si>
  <si>
    <t>7.</t>
  </si>
  <si>
    <t>4.</t>
  </si>
  <si>
    <t>Gerencsér Ádám</t>
  </si>
  <si>
    <t>KiME</t>
  </si>
  <si>
    <t>CFW</t>
  </si>
  <si>
    <t>12.</t>
  </si>
  <si>
    <t>Nagy Boglárka Boróka</t>
  </si>
  <si>
    <t>Baranyák Tekla</t>
  </si>
  <si>
    <t>Ráckevei KBSE</t>
  </si>
  <si>
    <t>CF</t>
  </si>
  <si>
    <t>HS</t>
  </si>
  <si>
    <t>HSW</t>
  </si>
  <si>
    <t>Lévai Hangyássy Botond</t>
  </si>
  <si>
    <t>5.</t>
  </si>
  <si>
    <t>2019.08.26-31</t>
  </si>
</sst>
</file>

<file path=xl/styles.xml><?xml version="1.0" encoding="utf-8"?>
<styleSheet xmlns="http://schemas.openxmlformats.org/spreadsheetml/2006/main">
  <fonts count="30">
    <font>
      <sz val="10"/>
      <name val="Times New Roman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color rgb="FF00B050"/>
      <name val="Times New Roman"/>
      <family val="1"/>
    </font>
    <font>
      <sz val="10"/>
      <color rgb="FF00B0F0"/>
      <name val="Times New Roman"/>
      <family val="1"/>
    </font>
    <font>
      <sz val="10"/>
      <color rgb="FFFF0000"/>
      <name val="Times New Roman"/>
      <family val="1"/>
    </font>
    <font>
      <b/>
      <sz val="10"/>
      <color rgb="FFC0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1" fillId="7" borderId="1" applyNumberFormat="0" applyAlignment="0" applyProtection="0"/>
    <xf numFmtId="0" fontId="24" fillId="0" borderId="0"/>
    <xf numFmtId="0" fontId="24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/>
    <xf numFmtId="0" fontId="1" fillId="0" borderId="0" xfId="0" applyFont="1" applyFill="1" applyBorder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3" borderId="0" xfId="0" applyFont="1" applyFill="1" applyAlignment="1">
      <alignment horizontal="center" textRotation="90"/>
    </xf>
    <xf numFmtId="0" fontId="4" fillId="0" borderId="0" xfId="42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center" textRotation="90"/>
    </xf>
    <xf numFmtId="0" fontId="1" fillId="0" borderId="0" xfId="0" applyFont="1" applyAlignment="1">
      <alignment textRotation="90"/>
    </xf>
    <xf numFmtId="14" fontId="25" fillId="0" borderId="0" xfId="0" applyNumberFormat="1" applyFont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/>
    <xf numFmtId="14" fontId="26" fillId="0" borderId="0" xfId="43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/>
    <xf numFmtId="1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4" fontId="4" fillId="25" borderId="0" xfId="0" applyNumberFormat="1" applyFont="1" applyFill="1" applyAlignment="1">
      <alignment horizontal="center"/>
    </xf>
    <xf numFmtId="0" fontId="28" fillId="0" borderId="0" xfId="0" applyFont="1"/>
    <xf numFmtId="0" fontId="1" fillId="0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Fill="1" applyBorder="1"/>
    <xf numFmtId="0" fontId="29" fillId="0" borderId="0" xfId="0" applyFont="1"/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14" fontId="29" fillId="0" borderId="0" xfId="0" applyNumberFormat="1" applyFont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4" fontId="4" fillId="0" borderId="0" xfId="0" applyNumberFormat="1" applyFont="1" applyFill="1" applyBorder="1" applyAlignment="1">
      <alignment horizontal="center" vertical="top"/>
    </xf>
    <xf numFmtId="14" fontId="29" fillId="0" borderId="0" xfId="0" applyNumberFormat="1" applyFont="1" applyFill="1" applyBorder="1" applyAlignment="1">
      <alignment horizontal="center" vertical="top"/>
    </xf>
    <xf numFmtId="0" fontId="1" fillId="25" borderId="0" xfId="0" applyFont="1" applyFill="1" applyAlignment="1">
      <alignment horizontal="center"/>
    </xf>
    <xf numFmtId="0" fontId="1" fillId="23" borderId="0" xfId="0" applyFont="1" applyFill="1" applyAlignment="1">
      <alignment horizontal="center"/>
    </xf>
    <xf numFmtId="14" fontId="22" fillId="25" borderId="0" xfId="0" applyNumberFormat="1" applyFont="1" applyFill="1" applyAlignment="1">
      <alignment horizontal="center"/>
    </xf>
    <xf numFmtId="14" fontId="22" fillId="23" borderId="0" xfId="0" applyNumberFormat="1" applyFont="1" applyFill="1" applyAlignment="1">
      <alignment horizontal="center"/>
    </xf>
    <xf numFmtId="0" fontId="22" fillId="23" borderId="0" xfId="0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0" fontId="1" fillId="23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14" fontId="22" fillId="24" borderId="0" xfId="0" applyNumberFormat="1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iú 28" xfId="43"/>
    <cellStyle name="Normál_fiú 32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14" sqref="B14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9" width="5.77734375" style="1" customWidth="1"/>
    <col min="10" max="16384" width="9.33203125" style="1"/>
  </cols>
  <sheetData>
    <row r="1" spans="1:9" ht="39" customHeight="1">
      <c r="A1" s="1" t="s">
        <v>7</v>
      </c>
      <c r="D1" s="2" t="s">
        <v>46</v>
      </c>
      <c r="E1" s="60" t="s">
        <v>14</v>
      </c>
      <c r="F1" s="60"/>
      <c r="G1" s="61" t="s">
        <v>15</v>
      </c>
      <c r="H1" s="61"/>
    </row>
    <row r="2" spans="1:9" ht="12.75" customHeight="1">
      <c r="A2" s="1"/>
      <c r="D2" s="2"/>
      <c r="E2" s="55"/>
      <c r="F2" s="55"/>
      <c r="G2" s="56"/>
      <c r="H2" s="56"/>
    </row>
    <row r="3" spans="1:9" s="14" customFormat="1" ht="12.75" customHeight="1">
      <c r="C3" s="28">
        <v>37855</v>
      </c>
      <c r="E3" s="55" t="s">
        <v>22</v>
      </c>
      <c r="F3" s="55"/>
      <c r="G3" s="56" t="s">
        <v>23</v>
      </c>
      <c r="H3" s="56"/>
    </row>
    <row r="4" spans="1:9">
      <c r="A4" s="1"/>
      <c r="C4" s="28">
        <v>38952</v>
      </c>
      <c r="E4" s="57">
        <v>43645</v>
      </c>
      <c r="F4" s="57"/>
      <c r="G4" s="58" t="s">
        <v>56</v>
      </c>
      <c r="H4" s="59"/>
    </row>
    <row r="5" spans="1:9" ht="42">
      <c r="B5" s="5"/>
      <c r="C5" s="21"/>
      <c r="D5" s="18"/>
      <c r="E5" s="43" t="s">
        <v>0</v>
      </c>
      <c r="F5" s="43" t="s">
        <v>1</v>
      </c>
      <c r="G5" s="23" t="s">
        <v>0</v>
      </c>
      <c r="H5" s="23" t="s">
        <v>1</v>
      </c>
      <c r="I5" s="27" t="s">
        <v>27</v>
      </c>
    </row>
    <row r="6" spans="1:9" s="47" customFormat="1">
      <c r="A6" s="45" t="s">
        <v>4</v>
      </c>
      <c r="B6" s="46" t="s">
        <v>38</v>
      </c>
      <c r="C6" s="50">
        <v>38680</v>
      </c>
      <c r="D6" s="47" t="s">
        <v>5</v>
      </c>
      <c r="E6" s="49" t="s">
        <v>4</v>
      </c>
      <c r="F6" s="49"/>
      <c r="G6" s="49" t="s">
        <v>29</v>
      </c>
      <c r="H6" s="49"/>
      <c r="I6" s="47">
        <f>SUM(E6:H6)</f>
        <v>0</v>
      </c>
    </row>
    <row r="7" spans="1:9">
      <c r="A7" s="4" t="s">
        <v>4</v>
      </c>
      <c r="B7" s="12" t="s">
        <v>49</v>
      </c>
      <c r="C7" s="38"/>
      <c r="D7" s="1" t="s">
        <v>50</v>
      </c>
      <c r="E7" s="18" t="s">
        <v>29</v>
      </c>
      <c r="F7" s="18"/>
      <c r="G7" s="18"/>
      <c r="H7" s="18"/>
      <c r="I7" s="1">
        <f>SUM(E7:H7)</f>
        <v>0</v>
      </c>
    </row>
    <row r="8" spans="1:9">
      <c r="B8" s="12"/>
      <c r="C8" s="22"/>
      <c r="D8" s="16"/>
      <c r="E8" s="18"/>
      <c r="F8" s="18"/>
      <c r="G8" s="18"/>
      <c r="H8" s="18"/>
    </row>
    <row r="9" spans="1:9" s="13" customFormat="1">
      <c r="A9" s="4"/>
      <c r="B9" s="1"/>
      <c r="C9" s="18"/>
      <c r="D9" s="4" t="s">
        <v>2</v>
      </c>
      <c r="E9" s="18">
        <v>3</v>
      </c>
      <c r="F9" s="18"/>
      <c r="G9" s="18">
        <v>1</v>
      </c>
      <c r="H9" s="18"/>
    </row>
    <row r="10" spans="1:9" s="13" customFormat="1">
      <c r="A10" s="10"/>
      <c r="B10" s="8"/>
      <c r="C10" s="9"/>
      <c r="D10" s="7" t="s">
        <v>3</v>
      </c>
      <c r="E10" s="18">
        <v>3</v>
      </c>
      <c r="F10" s="18"/>
      <c r="G10" s="18">
        <v>2</v>
      </c>
      <c r="H10" s="18"/>
    </row>
    <row r="11" spans="1:9">
      <c r="D11" s="6"/>
      <c r="E11" s="18"/>
      <c r="F11" s="18"/>
      <c r="G11" s="18"/>
      <c r="H11" s="18"/>
    </row>
    <row r="12" spans="1:9" s="11" customFormat="1">
      <c r="A12" s="17"/>
      <c r="C12" s="15"/>
      <c r="E12" s="1"/>
      <c r="F12" s="1"/>
      <c r="G12" s="18"/>
      <c r="H12" s="18"/>
    </row>
    <row r="13" spans="1:9">
      <c r="A13" s="17"/>
    </row>
    <row r="14" spans="1:9">
      <c r="B14" s="11"/>
      <c r="C14" s="15"/>
      <c r="D14" s="11"/>
    </row>
    <row r="15" spans="1:9">
      <c r="B15" s="11"/>
      <c r="C15" s="15"/>
      <c r="D15" s="11"/>
    </row>
    <row r="16" spans="1:9">
      <c r="B16" s="13"/>
      <c r="C16" s="44"/>
      <c r="D16" s="13"/>
    </row>
    <row r="17" spans="2:4">
      <c r="B17" s="13"/>
      <c r="C17" s="44"/>
      <c r="D17" s="12"/>
    </row>
    <row r="21" spans="2:4">
      <c r="D21" s="8"/>
    </row>
  </sheetData>
  <mergeCells count="8">
    <mergeCell ref="E3:F3"/>
    <mergeCell ref="G3:H3"/>
    <mergeCell ref="E4:F4"/>
    <mergeCell ref="G4:H4"/>
    <mergeCell ref="E1:F1"/>
    <mergeCell ref="G1:H1"/>
    <mergeCell ref="E2:F2"/>
    <mergeCell ref="G2:H2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K4" sqref="K4:L4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13" width="5.77734375" style="1" customWidth="1"/>
    <col min="14" max="16384" width="9.33203125" style="1"/>
  </cols>
  <sheetData>
    <row r="1" spans="1:13" ht="39" customHeight="1">
      <c r="A1" s="1" t="s">
        <v>7</v>
      </c>
      <c r="D1" s="2" t="s">
        <v>51</v>
      </c>
      <c r="E1" s="62" t="s">
        <v>11</v>
      </c>
      <c r="F1" s="62"/>
      <c r="G1" s="62" t="s">
        <v>12</v>
      </c>
      <c r="H1" s="62"/>
      <c r="I1" s="60" t="s">
        <v>14</v>
      </c>
      <c r="J1" s="60"/>
      <c r="K1" s="61" t="s">
        <v>15</v>
      </c>
      <c r="L1" s="61"/>
    </row>
    <row r="2" spans="1:13" ht="12.75" customHeight="1">
      <c r="A2" s="1"/>
      <c r="D2" s="2"/>
      <c r="E2" s="63" t="s">
        <v>9</v>
      </c>
      <c r="F2" s="63"/>
      <c r="G2" s="63" t="s">
        <v>17</v>
      </c>
      <c r="H2" s="63"/>
      <c r="I2" s="55"/>
      <c r="J2" s="55"/>
      <c r="K2" s="56"/>
      <c r="L2" s="56"/>
    </row>
    <row r="3" spans="1:13" s="14" customFormat="1" ht="12.75" customHeight="1">
      <c r="C3" s="28">
        <v>37855</v>
      </c>
      <c r="E3" s="63" t="s">
        <v>19</v>
      </c>
      <c r="F3" s="63"/>
      <c r="G3" s="63" t="s">
        <v>20</v>
      </c>
      <c r="H3" s="63"/>
      <c r="I3" s="55" t="s">
        <v>22</v>
      </c>
      <c r="J3" s="55"/>
      <c r="K3" s="56" t="s">
        <v>23</v>
      </c>
      <c r="L3" s="56"/>
    </row>
    <row r="4" spans="1:13">
      <c r="A4" s="1"/>
      <c r="C4" s="28">
        <v>38952</v>
      </c>
      <c r="E4" s="64">
        <v>43182</v>
      </c>
      <c r="F4" s="65"/>
      <c r="G4" s="64" t="s">
        <v>25</v>
      </c>
      <c r="H4" s="64"/>
      <c r="I4" s="57">
        <v>43645</v>
      </c>
      <c r="J4" s="57"/>
      <c r="K4" s="58" t="s">
        <v>56</v>
      </c>
      <c r="L4" s="59"/>
    </row>
    <row r="5" spans="1:13" ht="42">
      <c r="B5" s="5"/>
      <c r="C5" s="21"/>
      <c r="D5" s="18"/>
      <c r="E5" s="26" t="s">
        <v>0</v>
      </c>
      <c r="F5" s="26" t="s">
        <v>1</v>
      </c>
      <c r="G5" s="26" t="s">
        <v>0</v>
      </c>
      <c r="H5" s="26" t="s">
        <v>1</v>
      </c>
      <c r="I5" s="43" t="s">
        <v>0</v>
      </c>
      <c r="J5" s="43" t="s">
        <v>1</v>
      </c>
      <c r="K5" s="23" t="s">
        <v>0</v>
      </c>
      <c r="L5" s="23" t="s">
        <v>1</v>
      </c>
      <c r="M5" s="27" t="s">
        <v>27</v>
      </c>
    </row>
    <row r="6" spans="1:13">
      <c r="A6" s="4" t="s">
        <v>4</v>
      </c>
      <c r="B6" s="12" t="s">
        <v>31</v>
      </c>
      <c r="C6" s="29">
        <v>38030</v>
      </c>
      <c r="D6" s="1" t="s">
        <v>39</v>
      </c>
      <c r="E6" s="44" t="s">
        <v>29</v>
      </c>
      <c r="F6" s="44">
        <v>12</v>
      </c>
      <c r="G6" s="44" t="s">
        <v>43</v>
      </c>
      <c r="H6" s="18">
        <v>15</v>
      </c>
      <c r="I6" s="18" t="s">
        <v>30</v>
      </c>
      <c r="J6" s="18"/>
      <c r="K6" s="18" t="s">
        <v>43</v>
      </c>
      <c r="L6" s="18"/>
      <c r="M6" s="1">
        <f>SUM(F6:L6)</f>
        <v>27</v>
      </c>
    </row>
    <row r="7" spans="1:13">
      <c r="A7" s="4" t="s">
        <v>29</v>
      </c>
      <c r="B7" s="12" t="s">
        <v>35</v>
      </c>
      <c r="C7" s="38"/>
      <c r="D7" s="39" t="s">
        <v>36</v>
      </c>
      <c r="E7" s="44" t="s">
        <v>4</v>
      </c>
      <c r="F7" s="44">
        <v>15</v>
      </c>
      <c r="G7" s="44"/>
      <c r="H7" s="18"/>
      <c r="I7" s="18"/>
      <c r="J7" s="18"/>
      <c r="K7" s="18"/>
      <c r="L7" s="18"/>
      <c r="M7" s="1">
        <f>SUM(F7:L7)</f>
        <v>15</v>
      </c>
    </row>
    <row r="8" spans="1:13" s="47" customFormat="1">
      <c r="A8" s="45" t="s">
        <v>30</v>
      </c>
      <c r="B8" s="46" t="s">
        <v>48</v>
      </c>
      <c r="C8" s="54">
        <v>38939</v>
      </c>
      <c r="D8" s="47" t="s">
        <v>45</v>
      </c>
      <c r="E8" s="48"/>
      <c r="F8" s="48"/>
      <c r="G8" s="48"/>
      <c r="H8" s="49"/>
      <c r="I8" s="49" t="s">
        <v>4</v>
      </c>
      <c r="J8" s="49"/>
      <c r="K8" s="49" t="s">
        <v>30</v>
      </c>
      <c r="L8" s="49"/>
      <c r="M8" s="47">
        <f t="shared" ref="M8:M9" si="0">SUM(F8:L8)</f>
        <v>0</v>
      </c>
    </row>
    <row r="9" spans="1:13">
      <c r="A9" s="4" t="s">
        <v>30</v>
      </c>
      <c r="B9" s="12" t="s">
        <v>49</v>
      </c>
      <c r="C9" s="38"/>
      <c r="D9" s="1" t="s">
        <v>50</v>
      </c>
      <c r="E9" s="44"/>
      <c r="F9" s="44"/>
      <c r="G9" s="44"/>
      <c r="H9" s="18"/>
      <c r="I9" s="18" t="s">
        <v>29</v>
      </c>
      <c r="J9" s="18"/>
      <c r="K9" s="18"/>
      <c r="L9" s="18"/>
      <c r="M9" s="1">
        <f t="shared" si="0"/>
        <v>0</v>
      </c>
    </row>
    <row r="10" spans="1:13">
      <c r="B10" s="12"/>
      <c r="C10" s="22"/>
      <c r="D10" s="16"/>
      <c r="E10" s="18"/>
      <c r="F10" s="18"/>
      <c r="G10" s="18"/>
      <c r="H10" s="18"/>
      <c r="I10" s="18"/>
      <c r="J10" s="18"/>
      <c r="K10" s="18"/>
      <c r="L10" s="18"/>
    </row>
    <row r="11" spans="1:13" s="13" customFormat="1">
      <c r="A11" s="4"/>
      <c r="B11" s="1"/>
      <c r="C11" s="18"/>
      <c r="D11" s="4" t="s">
        <v>2</v>
      </c>
      <c r="E11" s="18">
        <v>2</v>
      </c>
      <c r="F11" s="18"/>
      <c r="G11" s="18">
        <v>1</v>
      </c>
      <c r="H11" s="18"/>
      <c r="I11" s="18">
        <v>3</v>
      </c>
      <c r="J11" s="18"/>
      <c r="K11" s="18">
        <v>2</v>
      </c>
      <c r="L11" s="18"/>
    </row>
    <row r="12" spans="1:13" s="13" customFormat="1">
      <c r="A12" s="10"/>
      <c r="B12" s="8"/>
      <c r="C12" s="9"/>
      <c r="D12" s="7" t="s">
        <v>3</v>
      </c>
      <c r="E12" s="18">
        <v>2</v>
      </c>
      <c r="F12" s="18"/>
      <c r="G12" s="18">
        <v>4</v>
      </c>
      <c r="H12" s="18"/>
      <c r="I12" s="18">
        <v>3</v>
      </c>
      <c r="J12" s="18"/>
      <c r="K12" s="18">
        <v>4</v>
      </c>
      <c r="L12" s="18"/>
    </row>
    <row r="13" spans="1:13">
      <c r="D13" s="6"/>
      <c r="E13" s="18"/>
      <c r="F13" s="18"/>
      <c r="G13" s="18"/>
      <c r="H13" s="18"/>
      <c r="I13" s="18"/>
      <c r="J13" s="18"/>
      <c r="K13" s="18"/>
      <c r="L13" s="18"/>
    </row>
    <row r="14" spans="1:13" s="11" customFormat="1">
      <c r="A14" s="17"/>
      <c r="C14" s="15"/>
      <c r="E14" s="1"/>
      <c r="F14" s="1"/>
      <c r="G14" s="1"/>
      <c r="H14" s="1"/>
      <c r="I14" s="1"/>
      <c r="J14" s="1"/>
      <c r="K14" s="18"/>
      <c r="L14" s="18"/>
    </row>
    <row r="15" spans="1:13">
      <c r="A15" s="17"/>
    </row>
    <row r="16" spans="1:13">
      <c r="B16" s="11"/>
      <c r="C16" s="15"/>
      <c r="D16" s="11"/>
    </row>
    <row r="17" spans="2:4">
      <c r="B17" s="11"/>
      <c r="C17" s="15"/>
      <c r="D17" s="11"/>
    </row>
    <row r="18" spans="2:4">
      <c r="B18" s="13"/>
      <c r="C18" s="20"/>
      <c r="D18" s="13"/>
    </row>
    <row r="19" spans="2:4">
      <c r="B19" s="13"/>
      <c r="C19" s="20"/>
      <c r="D19" s="12"/>
    </row>
    <row r="23" spans="2:4">
      <c r="D23" s="8"/>
    </row>
  </sheetData>
  <mergeCells count="16">
    <mergeCell ref="K4:L4"/>
    <mergeCell ref="E3:F3"/>
    <mergeCell ref="G3:H3"/>
    <mergeCell ref="I3:J3"/>
    <mergeCell ref="K3:L3"/>
    <mergeCell ref="E4:F4"/>
    <mergeCell ref="G4:H4"/>
    <mergeCell ref="I4:J4"/>
    <mergeCell ref="K2:L2"/>
    <mergeCell ref="E1:F1"/>
    <mergeCell ref="G1:H1"/>
    <mergeCell ref="I1:J1"/>
    <mergeCell ref="K1:L1"/>
    <mergeCell ref="E2:F2"/>
    <mergeCell ref="G2:H2"/>
    <mergeCell ref="I2:J2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Q4" sqref="Q4:R4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19" width="5.77734375" style="1" customWidth="1"/>
    <col min="20" max="16384" width="9.33203125" style="1"/>
  </cols>
  <sheetData>
    <row r="1" spans="1:19" ht="39" customHeight="1">
      <c r="A1" s="1" t="s">
        <v>7</v>
      </c>
      <c r="D1" s="2" t="s">
        <v>52</v>
      </c>
      <c r="E1" s="62" t="s">
        <v>10</v>
      </c>
      <c r="F1" s="62"/>
      <c r="G1" s="62" t="s">
        <v>11</v>
      </c>
      <c r="H1" s="62"/>
      <c r="I1" s="66" t="s">
        <v>40</v>
      </c>
      <c r="J1" s="66"/>
      <c r="K1" s="62" t="s">
        <v>12</v>
      </c>
      <c r="L1" s="62"/>
      <c r="M1" s="62" t="s">
        <v>13</v>
      </c>
      <c r="N1" s="62"/>
      <c r="O1" s="60" t="s">
        <v>14</v>
      </c>
      <c r="P1" s="60"/>
      <c r="Q1" s="61" t="s">
        <v>15</v>
      </c>
      <c r="R1" s="61"/>
    </row>
    <row r="2" spans="1:19" ht="12.75" customHeight="1">
      <c r="A2" s="1"/>
      <c r="D2" s="2"/>
      <c r="E2" s="63" t="s">
        <v>16</v>
      </c>
      <c r="F2" s="63"/>
      <c r="G2" s="63" t="s">
        <v>9</v>
      </c>
      <c r="H2" s="63"/>
      <c r="I2" s="20"/>
      <c r="J2" s="20"/>
      <c r="K2" s="63" t="s">
        <v>17</v>
      </c>
      <c r="L2" s="63"/>
      <c r="M2" s="63" t="s">
        <v>17</v>
      </c>
      <c r="N2" s="63"/>
      <c r="O2" s="55"/>
      <c r="P2" s="55"/>
      <c r="Q2" s="56"/>
      <c r="R2" s="56"/>
    </row>
    <row r="3" spans="1:19" s="14" customFormat="1" ht="12.75" customHeight="1">
      <c r="C3" s="28">
        <v>37855</v>
      </c>
      <c r="E3" s="63" t="s">
        <v>18</v>
      </c>
      <c r="F3" s="63"/>
      <c r="G3" s="63" t="s">
        <v>19</v>
      </c>
      <c r="H3" s="63"/>
      <c r="I3" s="67" t="s">
        <v>41</v>
      </c>
      <c r="J3" s="67"/>
      <c r="K3" s="63" t="s">
        <v>20</v>
      </c>
      <c r="L3" s="63"/>
      <c r="M3" s="63" t="s">
        <v>21</v>
      </c>
      <c r="N3" s="63"/>
      <c r="O3" s="55" t="s">
        <v>22</v>
      </c>
      <c r="P3" s="55"/>
      <c r="Q3" s="56" t="s">
        <v>23</v>
      </c>
      <c r="R3" s="56"/>
    </row>
    <row r="4" spans="1:19">
      <c r="A4" s="1"/>
      <c r="C4" s="28">
        <v>38952</v>
      </c>
      <c r="E4" s="64" t="s">
        <v>24</v>
      </c>
      <c r="F4" s="65"/>
      <c r="G4" s="64">
        <v>43182</v>
      </c>
      <c r="H4" s="65"/>
      <c r="I4" s="68">
        <v>43589</v>
      </c>
      <c r="J4" s="68"/>
      <c r="K4" s="64" t="s">
        <v>25</v>
      </c>
      <c r="L4" s="64"/>
      <c r="M4" s="64" t="s">
        <v>26</v>
      </c>
      <c r="N4" s="64"/>
      <c r="O4" s="57">
        <v>43645</v>
      </c>
      <c r="P4" s="57"/>
      <c r="Q4" s="58" t="s">
        <v>56</v>
      </c>
      <c r="R4" s="59"/>
    </row>
    <row r="5" spans="1:19" ht="42">
      <c r="B5" s="5"/>
      <c r="C5" s="21"/>
      <c r="D5" s="18"/>
      <c r="E5" s="26" t="s">
        <v>0</v>
      </c>
      <c r="F5" s="26" t="s">
        <v>1</v>
      </c>
      <c r="G5" s="26" t="s">
        <v>0</v>
      </c>
      <c r="H5" s="26" t="s">
        <v>1</v>
      </c>
      <c r="I5" s="40" t="s">
        <v>0</v>
      </c>
      <c r="J5" s="40" t="s">
        <v>1</v>
      </c>
      <c r="K5" s="26" t="s">
        <v>0</v>
      </c>
      <c r="L5" s="26" t="s">
        <v>1</v>
      </c>
      <c r="M5" s="26" t="s">
        <v>0</v>
      </c>
      <c r="N5" s="26" t="s">
        <v>1</v>
      </c>
      <c r="O5" s="43" t="s">
        <v>0</v>
      </c>
      <c r="P5" s="43" t="s">
        <v>1</v>
      </c>
      <c r="Q5" s="23" t="s">
        <v>0</v>
      </c>
      <c r="R5" s="23" t="s">
        <v>1</v>
      </c>
      <c r="S5" s="27" t="s">
        <v>27</v>
      </c>
    </row>
    <row r="6" spans="1:19">
      <c r="A6" s="4" t="s">
        <v>4</v>
      </c>
      <c r="B6" s="12" t="s">
        <v>31</v>
      </c>
      <c r="C6" s="29">
        <v>38030</v>
      </c>
      <c r="D6" s="1" t="s">
        <v>39</v>
      </c>
      <c r="E6" s="44" t="s">
        <v>29</v>
      </c>
      <c r="F6" s="44">
        <v>9</v>
      </c>
      <c r="G6" s="44" t="s">
        <v>30</v>
      </c>
      <c r="H6" s="44">
        <v>11</v>
      </c>
      <c r="I6" s="44"/>
      <c r="J6" s="44"/>
      <c r="K6" s="44" t="s">
        <v>30</v>
      </c>
      <c r="L6" s="18">
        <v>16</v>
      </c>
      <c r="M6" s="44" t="s">
        <v>47</v>
      </c>
      <c r="N6" s="18"/>
      <c r="O6" s="18" t="s">
        <v>30</v>
      </c>
      <c r="P6" s="18"/>
      <c r="Q6" s="18" t="s">
        <v>55</v>
      </c>
      <c r="R6" s="18"/>
      <c r="S6" s="1">
        <f>SUM(F6:R6)</f>
        <v>36</v>
      </c>
    </row>
    <row r="7" spans="1:19" s="47" customFormat="1">
      <c r="A7" s="45" t="s">
        <v>29</v>
      </c>
      <c r="B7" s="46" t="s">
        <v>38</v>
      </c>
      <c r="C7" s="50">
        <v>38680</v>
      </c>
      <c r="D7" s="47" t="s">
        <v>5</v>
      </c>
      <c r="E7" s="48"/>
      <c r="F7" s="48"/>
      <c r="G7" s="48" t="s">
        <v>4</v>
      </c>
      <c r="H7" s="48">
        <v>15</v>
      </c>
      <c r="I7" s="48" t="s">
        <v>4</v>
      </c>
      <c r="J7" s="48"/>
      <c r="K7" s="48" t="s">
        <v>42</v>
      </c>
      <c r="L7" s="49"/>
      <c r="M7" s="49"/>
      <c r="N7" s="49"/>
      <c r="O7" s="49" t="s">
        <v>4</v>
      </c>
      <c r="P7" s="49"/>
      <c r="Q7" s="49" t="s">
        <v>43</v>
      </c>
      <c r="R7" s="49"/>
      <c r="S7" s="47">
        <f t="shared" ref="S7:S10" si="0">SUM(F7:R7)</f>
        <v>15</v>
      </c>
    </row>
    <row r="8" spans="1:19">
      <c r="A8" s="4" t="s">
        <v>30</v>
      </c>
      <c r="B8" s="12" t="s">
        <v>35</v>
      </c>
      <c r="C8" s="38"/>
      <c r="D8" s="1" t="s">
        <v>36</v>
      </c>
      <c r="E8" s="44"/>
      <c r="F8" s="44"/>
      <c r="G8" s="44" t="s">
        <v>29</v>
      </c>
      <c r="H8" s="44">
        <v>12</v>
      </c>
      <c r="I8" s="44"/>
      <c r="J8" s="44"/>
      <c r="K8" s="44"/>
      <c r="L8" s="18"/>
      <c r="M8" s="18"/>
      <c r="N8" s="18"/>
      <c r="O8" s="18"/>
      <c r="P8" s="18"/>
      <c r="Q8" s="18"/>
      <c r="R8" s="18"/>
      <c r="S8" s="1">
        <f t="shared" si="0"/>
        <v>12</v>
      </c>
    </row>
    <row r="9" spans="1:19">
      <c r="A9" s="4" t="s">
        <v>43</v>
      </c>
      <c r="B9" s="16" t="s">
        <v>48</v>
      </c>
      <c r="C9" s="53">
        <v>38939</v>
      </c>
      <c r="D9" s="11" t="s">
        <v>45</v>
      </c>
      <c r="E9" s="44"/>
      <c r="F9" s="44"/>
      <c r="G9" s="44"/>
      <c r="H9" s="44"/>
      <c r="I9" s="44"/>
      <c r="J9" s="44"/>
      <c r="K9" s="44"/>
      <c r="L9" s="18"/>
      <c r="M9" s="18"/>
      <c r="N9" s="18"/>
      <c r="O9" s="18" t="s">
        <v>29</v>
      </c>
      <c r="P9" s="18"/>
      <c r="Q9" s="18"/>
      <c r="R9" s="18"/>
      <c r="S9" s="1">
        <f t="shared" si="0"/>
        <v>0</v>
      </c>
    </row>
    <row r="10" spans="1:19">
      <c r="A10" s="4" t="s">
        <v>43</v>
      </c>
      <c r="B10" s="16" t="s">
        <v>49</v>
      </c>
      <c r="C10" s="38"/>
      <c r="D10" s="11" t="s">
        <v>50</v>
      </c>
      <c r="E10" s="44"/>
      <c r="F10" s="44"/>
      <c r="G10" s="44"/>
      <c r="H10" s="44"/>
      <c r="I10" s="44"/>
      <c r="J10" s="44"/>
      <c r="K10" s="44"/>
      <c r="L10" s="18"/>
      <c r="M10" s="18"/>
      <c r="N10" s="18"/>
      <c r="O10" s="18" t="s">
        <v>43</v>
      </c>
      <c r="P10" s="18"/>
      <c r="Q10" s="18"/>
      <c r="R10" s="18"/>
      <c r="S10" s="1">
        <f t="shared" si="0"/>
        <v>0</v>
      </c>
    </row>
    <row r="11" spans="1:19">
      <c r="B11" s="12"/>
      <c r="C11" s="22"/>
      <c r="D11" s="16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9" s="13" customFormat="1">
      <c r="A12" s="4"/>
      <c r="B12" s="1"/>
      <c r="C12" s="18"/>
      <c r="D12" s="4" t="s">
        <v>2</v>
      </c>
      <c r="E12" s="18">
        <v>1</v>
      </c>
      <c r="F12" s="18"/>
      <c r="G12" s="18">
        <v>3</v>
      </c>
      <c r="H12" s="18"/>
      <c r="I12" s="18">
        <v>1</v>
      </c>
      <c r="J12" s="18"/>
      <c r="K12" s="18">
        <v>1</v>
      </c>
      <c r="L12" s="18"/>
      <c r="M12" s="18">
        <v>1</v>
      </c>
      <c r="N12" s="18"/>
      <c r="O12" s="18">
        <v>4</v>
      </c>
      <c r="P12" s="18"/>
      <c r="Q12" s="18">
        <v>2</v>
      </c>
      <c r="R12" s="18"/>
    </row>
    <row r="13" spans="1:19" s="13" customFormat="1">
      <c r="A13" s="10"/>
      <c r="B13" s="8"/>
      <c r="C13" s="9"/>
      <c r="D13" s="7" t="s">
        <v>3</v>
      </c>
      <c r="E13" s="18">
        <v>2</v>
      </c>
      <c r="F13" s="18"/>
      <c r="G13" s="18">
        <v>3</v>
      </c>
      <c r="H13" s="18"/>
      <c r="I13" s="18">
        <v>1</v>
      </c>
      <c r="J13" s="18"/>
      <c r="K13" s="18">
        <v>11</v>
      </c>
      <c r="L13" s="18"/>
      <c r="M13" s="18">
        <v>12</v>
      </c>
      <c r="N13" s="18"/>
      <c r="O13" s="18">
        <v>4</v>
      </c>
      <c r="P13" s="18"/>
      <c r="Q13" s="18">
        <v>5</v>
      </c>
      <c r="R13" s="18"/>
    </row>
    <row r="14" spans="1:19">
      <c r="D14" s="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9" s="11" customFormat="1">
      <c r="A15" s="17"/>
      <c r="C15" s="1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"/>
      <c r="P15" s="1"/>
      <c r="Q15" s="18"/>
      <c r="R15" s="18"/>
    </row>
    <row r="16" spans="1:19">
      <c r="A16" s="17"/>
    </row>
    <row r="17" spans="2:4">
      <c r="B17" s="11"/>
      <c r="C17" s="15"/>
      <c r="D17" s="11"/>
    </row>
    <row r="18" spans="2:4">
      <c r="B18" s="11"/>
      <c r="C18" s="15"/>
      <c r="D18" s="11"/>
    </row>
    <row r="19" spans="2:4">
      <c r="B19" s="13"/>
      <c r="C19" s="20"/>
      <c r="D19" s="13"/>
    </row>
    <row r="20" spans="2:4">
      <c r="B20" s="13"/>
      <c r="C20" s="20"/>
      <c r="D20" s="12"/>
    </row>
    <row r="24" spans="2:4">
      <c r="D24" s="8"/>
    </row>
  </sheetData>
  <mergeCells count="27">
    <mergeCell ref="Q4:R4"/>
    <mergeCell ref="E3:F3"/>
    <mergeCell ref="G3:H3"/>
    <mergeCell ref="K3:L3"/>
    <mergeCell ref="M3:N3"/>
    <mergeCell ref="O3:P3"/>
    <mergeCell ref="Q3:R3"/>
    <mergeCell ref="E4:F4"/>
    <mergeCell ref="G4:H4"/>
    <mergeCell ref="K4:L4"/>
    <mergeCell ref="M4:N4"/>
    <mergeCell ref="O4:P4"/>
    <mergeCell ref="I3:J3"/>
    <mergeCell ref="I4:J4"/>
    <mergeCell ref="Q2:R2"/>
    <mergeCell ref="E1:F1"/>
    <mergeCell ref="G1:H1"/>
    <mergeCell ref="K1:L1"/>
    <mergeCell ref="M1:N1"/>
    <mergeCell ref="O1:P1"/>
    <mergeCell ref="Q1:R1"/>
    <mergeCell ref="E2:F2"/>
    <mergeCell ref="G2:H2"/>
    <mergeCell ref="K2:L2"/>
    <mergeCell ref="M2:N2"/>
    <mergeCell ref="O2:P2"/>
    <mergeCell ref="I1:J1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G4" sqref="G4:H4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9" width="5.77734375" style="1" customWidth="1"/>
    <col min="10" max="16384" width="9.33203125" style="1"/>
  </cols>
  <sheetData>
    <row r="1" spans="1:9" ht="39" customHeight="1">
      <c r="A1" s="1" t="s">
        <v>6</v>
      </c>
      <c r="D1" s="2" t="s">
        <v>46</v>
      </c>
      <c r="E1" s="62" t="s">
        <v>12</v>
      </c>
      <c r="F1" s="62"/>
      <c r="G1" s="61" t="s">
        <v>15</v>
      </c>
      <c r="H1" s="61"/>
    </row>
    <row r="2" spans="1:9" ht="12.75" customHeight="1">
      <c r="A2" s="1"/>
      <c r="D2" s="2"/>
      <c r="E2" s="63" t="s">
        <v>17</v>
      </c>
      <c r="F2" s="63"/>
      <c r="G2" s="56"/>
      <c r="H2" s="56"/>
    </row>
    <row r="3" spans="1:9" s="14" customFormat="1" ht="12.75" customHeight="1">
      <c r="C3" s="28">
        <v>37855</v>
      </c>
      <c r="E3" s="63" t="s">
        <v>20</v>
      </c>
      <c r="F3" s="63"/>
      <c r="G3" s="56" t="s">
        <v>23</v>
      </c>
      <c r="H3" s="56"/>
    </row>
    <row r="4" spans="1:9">
      <c r="A4" s="1"/>
      <c r="C4" s="28">
        <v>38952</v>
      </c>
      <c r="E4" s="64" t="s">
        <v>25</v>
      </c>
      <c r="F4" s="64"/>
      <c r="G4" s="58" t="s">
        <v>56</v>
      </c>
      <c r="H4" s="59"/>
    </row>
    <row r="5" spans="1:9" ht="42">
      <c r="B5" s="5"/>
      <c r="C5" s="21"/>
      <c r="D5" s="18"/>
      <c r="E5" s="26" t="s">
        <v>0</v>
      </c>
      <c r="F5" s="26" t="s">
        <v>1</v>
      </c>
      <c r="G5" s="23" t="s">
        <v>0</v>
      </c>
      <c r="H5" s="23" t="s">
        <v>1</v>
      </c>
      <c r="I5" s="27" t="s">
        <v>27</v>
      </c>
    </row>
    <row r="6" spans="1:9">
      <c r="A6" s="4" t="s">
        <v>4</v>
      </c>
      <c r="B6" s="1" t="s">
        <v>44</v>
      </c>
      <c r="C6" s="42">
        <v>38925</v>
      </c>
      <c r="D6" s="1" t="s">
        <v>45</v>
      </c>
      <c r="E6" s="44" t="s">
        <v>43</v>
      </c>
      <c r="F6" s="18">
        <v>15</v>
      </c>
      <c r="G6" s="18" t="s">
        <v>30</v>
      </c>
      <c r="H6" s="18"/>
      <c r="I6" s="1">
        <f>SUM(E6:H6)</f>
        <v>15</v>
      </c>
    </row>
    <row r="7" spans="1:9">
      <c r="B7" s="12"/>
      <c r="C7" s="22"/>
      <c r="D7" s="16"/>
      <c r="E7" s="18"/>
      <c r="F7" s="18"/>
      <c r="G7" s="18"/>
      <c r="H7" s="18"/>
    </row>
    <row r="8" spans="1:9" s="13" customFormat="1">
      <c r="A8" s="4"/>
      <c r="B8" s="1"/>
      <c r="C8" s="18"/>
      <c r="D8" s="4" t="s">
        <v>2</v>
      </c>
      <c r="E8" s="18">
        <v>1</v>
      </c>
      <c r="F8" s="18"/>
      <c r="G8" s="18">
        <v>1</v>
      </c>
      <c r="H8" s="18"/>
    </row>
    <row r="9" spans="1:9" s="13" customFormat="1">
      <c r="A9" s="10"/>
      <c r="B9" s="8"/>
      <c r="C9" s="9"/>
      <c r="D9" s="7" t="s">
        <v>3</v>
      </c>
      <c r="E9" s="18">
        <v>4</v>
      </c>
      <c r="F9" s="18"/>
      <c r="G9" s="18">
        <v>3</v>
      </c>
      <c r="H9" s="18"/>
    </row>
    <row r="10" spans="1:9">
      <c r="D10" s="6"/>
      <c r="E10" s="18"/>
      <c r="F10" s="18"/>
      <c r="G10" s="18"/>
      <c r="H10" s="18"/>
    </row>
    <row r="11" spans="1:9" s="11" customFormat="1">
      <c r="A11" s="17"/>
      <c r="B11" s="12"/>
      <c r="C11" s="25"/>
      <c r="D11" s="24"/>
      <c r="E11" s="18"/>
      <c r="F11" s="18"/>
      <c r="G11" s="18"/>
      <c r="H11" s="18"/>
    </row>
    <row r="12" spans="1:9">
      <c r="A12" s="17"/>
    </row>
    <row r="13" spans="1:9">
      <c r="B13" s="11"/>
      <c r="C13" s="15"/>
      <c r="D13" s="11"/>
    </row>
    <row r="14" spans="1:9">
      <c r="B14" s="11"/>
      <c r="C14" s="15"/>
      <c r="D14" s="11"/>
    </row>
    <row r="15" spans="1:9">
      <c r="B15" s="13"/>
      <c r="C15" s="41"/>
      <c r="D15" s="13"/>
    </row>
    <row r="16" spans="1:9">
      <c r="B16" s="13"/>
      <c r="C16" s="41"/>
      <c r="D16" s="12"/>
    </row>
    <row r="20" spans="4:4">
      <c r="D20" s="8"/>
    </row>
  </sheetData>
  <mergeCells count="8">
    <mergeCell ref="E3:F3"/>
    <mergeCell ref="G3:H3"/>
    <mergeCell ref="E4:F4"/>
    <mergeCell ref="G4:H4"/>
    <mergeCell ref="E1:F1"/>
    <mergeCell ref="G1:H1"/>
    <mergeCell ref="E2:F2"/>
    <mergeCell ref="G2:H2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9" width="5.77734375" style="1" customWidth="1"/>
    <col min="10" max="16384" width="9.33203125" style="1"/>
  </cols>
  <sheetData>
    <row r="1" spans="1:10" ht="39" customHeight="1">
      <c r="A1" s="1" t="s">
        <v>6</v>
      </c>
      <c r="D1" s="2" t="s">
        <v>51</v>
      </c>
      <c r="E1" s="62" t="s">
        <v>10</v>
      </c>
      <c r="F1" s="62"/>
      <c r="G1" s="66" t="s">
        <v>40</v>
      </c>
      <c r="H1" s="66"/>
    </row>
    <row r="2" spans="1:10" ht="12.75" customHeight="1">
      <c r="A2" s="1"/>
      <c r="D2" s="2"/>
      <c r="E2" s="63" t="s">
        <v>16</v>
      </c>
      <c r="F2" s="63"/>
      <c r="G2" s="20"/>
      <c r="H2" s="20"/>
    </row>
    <row r="3" spans="1:10" s="14" customFormat="1" ht="12.75" customHeight="1">
      <c r="C3" s="28">
        <v>37855</v>
      </c>
      <c r="E3" s="63" t="s">
        <v>18</v>
      </c>
      <c r="F3" s="63"/>
      <c r="G3" s="67" t="s">
        <v>41</v>
      </c>
      <c r="H3" s="67"/>
    </row>
    <row r="4" spans="1:10">
      <c r="A4" s="1"/>
      <c r="C4" s="28">
        <v>38952</v>
      </c>
      <c r="E4" s="64" t="s">
        <v>24</v>
      </c>
      <c r="F4" s="65"/>
      <c r="G4" s="68">
        <v>43589</v>
      </c>
      <c r="H4" s="68"/>
    </row>
    <row r="5" spans="1:10" ht="42">
      <c r="B5" s="5"/>
      <c r="C5" s="21"/>
      <c r="D5" s="18"/>
      <c r="E5" s="26" t="s">
        <v>0</v>
      </c>
      <c r="F5" s="26" t="s">
        <v>1</v>
      </c>
      <c r="G5" s="40" t="s">
        <v>0</v>
      </c>
      <c r="H5" s="40" t="s">
        <v>1</v>
      </c>
      <c r="I5" s="27" t="s">
        <v>27</v>
      </c>
    </row>
    <row r="6" spans="1:10" s="31" customFormat="1">
      <c r="A6" s="30" t="s">
        <v>4</v>
      </c>
      <c r="B6" s="31" t="s">
        <v>32</v>
      </c>
      <c r="C6" s="32">
        <v>39428</v>
      </c>
      <c r="D6" s="31" t="s">
        <v>39</v>
      </c>
      <c r="E6" s="52" t="s">
        <v>4</v>
      </c>
      <c r="F6" s="33">
        <v>12</v>
      </c>
      <c r="G6" s="33"/>
      <c r="H6" s="33"/>
      <c r="I6" s="31">
        <f>SUM(F6:H6)</f>
        <v>12</v>
      </c>
      <c r="J6" s="31" t="s">
        <v>33</v>
      </c>
    </row>
    <row r="7" spans="1:10" s="35" customFormat="1">
      <c r="A7" s="34" t="s">
        <v>29</v>
      </c>
      <c r="B7" s="35" t="s">
        <v>28</v>
      </c>
      <c r="C7" s="36">
        <v>37797</v>
      </c>
      <c r="D7" s="35" t="s">
        <v>39</v>
      </c>
      <c r="E7" s="51" t="s">
        <v>29</v>
      </c>
      <c r="F7" s="37">
        <v>9</v>
      </c>
      <c r="G7" s="37" t="s">
        <v>4</v>
      </c>
      <c r="H7" s="37"/>
      <c r="I7" s="35">
        <f>SUM(F7:H7)</f>
        <v>9</v>
      </c>
      <c r="J7" s="35" t="s">
        <v>34</v>
      </c>
    </row>
    <row r="8" spans="1:10">
      <c r="B8" s="12"/>
      <c r="C8" s="22"/>
      <c r="D8" s="16"/>
      <c r="E8" s="18"/>
      <c r="F8" s="18"/>
      <c r="G8" s="18"/>
      <c r="H8" s="18"/>
    </row>
    <row r="9" spans="1:10" s="13" customFormat="1">
      <c r="A9" s="4"/>
      <c r="B9" s="1"/>
      <c r="C9" s="18"/>
      <c r="D9" s="4" t="s">
        <v>2</v>
      </c>
      <c r="E9" s="18">
        <v>2</v>
      </c>
      <c r="F9" s="18"/>
      <c r="G9" s="18">
        <v>1</v>
      </c>
      <c r="H9" s="18"/>
    </row>
    <row r="10" spans="1:10" s="13" customFormat="1">
      <c r="A10" s="10"/>
      <c r="B10" s="8"/>
      <c r="C10" s="9"/>
      <c r="D10" s="7" t="s">
        <v>3</v>
      </c>
      <c r="E10" s="18">
        <v>2</v>
      </c>
      <c r="F10" s="18"/>
      <c r="G10" s="18">
        <v>1</v>
      </c>
      <c r="H10" s="18"/>
    </row>
    <row r="11" spans="1:10">
      <c r="D11" s="6"/>
      <c r="E11" s="18"/>
      <c r="F11" s="18"/>
      <c r="G11" s="18"/>
      <c r="H11" s="18"/>
    </row>
    <row r="12" spans="1:10" s="11" customFormat="1">
      <c r="A12" s="17"/>
      <c r="B12" s="12"/>
      <c r="C12" s="25"/>
      <c r="D12" s="24"/>
      <c r="E12" s="18"/>
      <c r="F12" s="18"/>
      <c r="G12" s="18"/>
      <c r="H12" s="18"/>
    </row>
    <row r="13" spans="1:10">
      <c r="A13" s="17"/>
    </row>
    <row r="14" spans="1:10">
      <c r="B14" s="11"/>
      <c r="C14" s="15"/>
      <c r="D14" s="11"/>
    </row>
    <row r="15" spans="1:10">
      <c r="B15" s="11"/>
      <c r="C15" s="15"/>
      <c r="D15" s="11"/>
    </row>
    <row r="16" spans="1:10">
      <c r="B16" s="13"/>
      <c r="C16" s="20"/>
      <c r="D16" s="13"/>
    </row>
    <row r="17" spans="2:4">
      <c r="B17" s="13"/>
      <c r="C17" s="20"/>
      <c r="D17" s="12"/>
    </row>
    <row r="21" spans="2:4">
      <c r="D21" s="8"/>
    </row>
  </sheetData>
  <mergeCells count="7">
    <mergeCell ref="E3:F3"/>
    <mergeCell ref="E4:F4"/>
    <mergeCell ref="G3:H3"/>
    <mergeCell ref="G4:H4"/>
    <mergeCell ref="E1:F1"/>
    <mergeCell ref="E2:F2"/>
    <mergeCell ref="G1:H1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J19" sqref="J19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11" width="5.77734375" style="1" customWidth="1"/>
    <col min="12" max="16384" width="9.33203125" style="1"/>
  </cols>
  <sheetData>
    <row r="1" spans="1:11" ht="39" customHeight="1">
      <c r="A1" s="1" t="s">
        <v>6</v>
      </c>
      <c r="D1" s="2" t="s">
        <v>53</v>
      </c>
      <c r="E1" s="62" t="s">
        <v>11</v>
      </c>
      <c r="F1" s="62"/>
      <c r="G1" s="66" t="s">
        <v>40</v>
      </c>
      <c r="H1" s="66"/>
      <c r="I1" s="62" t="s">
        <v>12</v>
      </c>
      <c r="J1" s="62"/>
    </row>
    <row r="2" spans="1:11" ht="12.75" customHeight="1">
      <c r="A2" s="1"/>
      <c r="D2" s="2"/>
      <c r="E2" s="63" t="s">
        <v>9</v>
      </c>
      <c r="F2" s="63"/>
      <c r="G2" s="20"/>
      <c r="H2" s="20"/>
      <c r="I2" s="63" t="s">
        <v>17</v>
      </c>
      <c r="J2" s="63"/>
    </row>
    <row r="3" spans="1:11" s="14" customFormat="1" ht="12.75" customHeight="1">
      <c r="C3" s="28">
        <v>37855</v>
      </c>
      <c r="E3" s="63" t="s">
        <v>19</v>
      </c>
      <c r="F3" s="63"/>
      <c r="G3" s="67" t="s">
        <v>41</v>
      </c>
      <c r="H3" s="67"/>
      <c r="I3" s="63" t="s">
        <v>20</v>
      </c>
      <c r="J3" s="63"/>
    </row>
    <row r="4" spans="1:11">
      <c r="A4" s="1"/>
      <c r="C4" s="28">
        <v>38952</v>
      </c>
      <c r="E4" s="64">
        <v>43182</v>
      </c>
      <c r="F4" s="65"/>
      <c r="G4" s="68">
        <v>43589</v>
      </c>
      <c r="H4" s="68"/>
      <c r="I4" s="64" t="s">
        <v>25</v>
      </c>
      <c r="J4" s="64"/>
    </row>
    <row r="5" spans="1:11" ht="42">
      <c r="B5" s="5"/>
      <c r="C5" s="21"/>
      <c r="D5" s="3"/>
      <c r="E5" s="26" t="s">
        <v>0</v>
      </c>
      <c r="F5" s="26" t="s">
        <v>1</v>
      </c>
      <c r="G5" s="40" t="s">
        <v>0</v>
      </c>
      <c r="H5" s="40" t="s">
        <v>1</v>
      </c>
      <c r="I5" s="26" t="s">
        <v>0</v>
      </c>
      <c r="J5" s="26" t="s">
        <v>1</v>
      </c>
      <c r="K5" s="27" t="s">
        <v>27</v>
      </c>
    </row>
    <row r="6" spans="1:11">
      <c r="A6" s="4" t="s">
        <v>4</v>
      </c>
      <c r="B6" s="12" t="s">
        <v>8</v>
      </c>
      <c r="C6" s="25">
        <v>38297</v>
      </c>
      <c r="D6" s="24" t="s">
        <v>5</v>
      </c>
      <c r="E6" s="44" t="s">
        <v>4</v>
      </c>
      <c r="F6" s="44">
        <v>15</v>
      </c>
      <c r="G6" s="44" t="s">
        <v>4</v>
      </c>
      <c r="H6" s="44"/>
      <c r="I6" s="44" t="s">
        <v>29</v>
      </c>
      <c r="J6" s="18">
        <v>17</v>
      </c>
      <c r="K6" s="1">
        <f>SUM(F6:J6)</f>
        <v>32</v>
      </c>
    </row>
    <row r="7" spans="1:11">
      <c r="B7" s="12"/>
      <c r="C7" s="22"/>
      <c r="D7" s="16"/>
      <c r="E7" s="18"/>
      <c r="F7" s="18"/>
      <c r="G7" s="18"/>
      <c r="H7" s="18"/>
      <c r="I7" s="18"/>
      <c r="J7" s="18"/>
    </row>
    <row r="8" spans="1:11" s="13" customFormat="1">
      <c r="A8" s="4"/>
      <c r="B8" s="1"/>
      <c r="C8" s="18"/>
      <c r="D8" s="4" t="s">
        <v>2</v>
      </c>
      <c r="E8" s="18">
        <v>1</v>
      </c>
      <c r="F8" s="18"/>
      <c r="G8" s="18">
        <v>1</v>
      </c>
      <c r="H8" s="18"/>
      <c r="I8" s="18">
        <v>1</v>
      </c>
      <c r="J8" s="18"/>
    </row>
    <row r="9" spans="1:11" s="13" customFormat="1">
      <c r="A9" s="10"/>
      <c r="B9" s="8"/>
      <c r="C9" s="9"/>
      <c r="D9" s="7" t="s">
        <v>3</v>
      </c>
      <c r="E9" s="18">
        <v>1</v>
      </c>
      <c r="F9" s="18"/>
      <c r="G9" s="18">
        <v>1</v>
      </c>
      <c r="H9" s="18"/>
      <c r="I9" s="18">
        <v>6</v>
      </c>
      <c r="J9" s="18"/>
    </row>
    <row r="10" spans="1:11">
      <c r="D10" s="6"/>
      <c r="E10" s="18"/>
      <c r="F10" s="18"/>
      <c r="G10" s="18"/>
      <c r="H10" s="18"/>
      <c r="I10" s="18"/>
      <c r="J10" s="18"/>
    </row>
    <row r="11" spans="1:11" s="11" customFormat="1">
      <c r="A11" s="17"/>
      <c r="B11" s="12"/>
      <c r="C11" s="25"/>
      <c r="D11" s="24"/>
      <c r="E11" s="18"/>
      <c r="F11" s="18"/>
      <c r="G11" s="18"/>
      <c r="H11" s="18"/>
      <c r="I11" s="18"/>
      <c r="J11" s="18"/>
    </row>
    <row r="12" spans="1:11">
      <c r="A12" s="17"/>
      <c r="I12" s="18"/>
      <c r="J12" s="18"/>
    </row>
    <row r="13" spans="1:11">
      <c r="B13" s="11"/>
      <c r="C13" s="15"/>
      <c r="D13" s="11"/>
    </row>
    <row r="14" spans="1:11">
      <c r="B14" s="11"/>
      <c r="C14" s="15"/>
      <c r="D14" s="11"/>
    </row>
    <row r="15" spans="1:11">
      <c r="B15" s="13"/>
      <c r="C15" s="19"/>
      <c r="D15" s="13"/>
    </row>
    <row r="16" spans="1:11">
      <c r="B16" s="13"/>
      <c r="C16" s="19"/>
      <c r="D16" s="12"/>
    </row>
    <row r="20" spans="4:4">
      <c r="D20" s="8"/>
    </row>
  </sheetData>
  <mergeCells count="11">
    <mergeCell ref="E4:F4"/>
    <mergeCell ref="E1:F1"/>
    <mergeCell ref="E2:F2"/>
    <mergeCell ref="E3:F3"/>
    <mergeCell ref="I1:J1"/>
    <mergeCell ref="I3:J3"/>
    <mergeCell ref="G1:H1"/>
    <mergeCell ref="G3:H3"/>
    <mergeCell ref="G4:H4"/>
    <mergeCell ref="I2:J2"/>
    <mergeCell ref="I4:J4"/>
  </mergeCells>
  <phoneticPr fontId="0" type="noConversion"/>
  <printOptions gridLines="1"/>
  <pageMargins left="0.49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14" sqref="B14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15" width="5.77734375" style="1" customWidth="1"/>
    <col min="16" max="16384" width="9.33203125" style="1"/>
  </cols>
  <sheetData>
    <row r="1" spans="1:16" ht="39" customHeight="1">
      <c r="A1" s="1" t="s">
        <v>6</v>
      </c>
      <c r="D1" s="2" t="s">
        <v>52</v>
      </c>
      <c r="E1" s="62" t="s">
        <v>10</v>
      </c>
      <c r="F1" s="62"/>
      <c r="G1" s="62" t="s">
        <v>11</v>
      </c>
      <c r="H1" s="62"/>
      <c r="I1" s="66" t="s">
        <v>40</v>
      </c>
      <c r="J1" s="66"/>
      <c r="K1" s="62" t="s">
        <v>12</v>
      </c>
      <c r="L1" s="62"/>
      <c r="M1" s="61" t="s">
        <v>15</v>
      </c>
      <c r="N1" s="61"/>
    </row>
    <row r="2" spans="1:16" ht="12.75" customHeight="1">
      <c r="A2" s="1"/>
      <c r="D2" s="2"/>
      <c r="E2" s="63" t="s">
        <v>16</v>
      </c>
      <c r="F2" s="63"/>
      <c r="G2" s="63" t="s">
        <v>9</v>
      </c>
      <c r="H2" s="63"/>
      <c r="I2" s="20"/>
      <c r="J2" s="20"/>
      <c r="K2" s="63" t="s">
        <v>17</v>
      </c>
      <c r="L2" s="63"/>
      <c r="M2" s="56"/>
      <c r="N2" s="56"/>
    </row>
    <row r="3" spans="1:16" s="14" customFormat="1" ht="12.75" customHeight="1">
      <c r="C3" s="28">
        <v>37855</v>
      </c>
      <c r="E3" s="63" t="s">
        <v>18</v>
      </c>
      <c r="F3" s="63"/>
      <c r="G3" s="63" t="s">
        <v>19</v>
      </c>
      <c r="H3" s="63"/>
      <c r="I3" s="67" t="s">
        <v>41</v>
      </c>
      <c r="J3" s="67"/>
      <c r="K3" s="63" t="s">
        <v>20</v>
      </c>
      <c r="L3" s="63"/>
      <c r="M3" s="56" t="s">
        <v>23</v>
      </c>
      <c r="N3" s="56"/>
    </row>
    <row r="4" spans="1:16">
      <c r="A4" s="1"/>
      <c r="C4" s="28">
        <v>38952</v>
      </c>
      <c r="E4" s="64" t="s">
        <v>24</v>
      </c>
      <c r="F4" s="65"/>
      <c r="G4" s="64">
        <v>43182</v>
      </c>
      <c r="H4" s="65"/>
      <c r="I4" s="68">
        <v>43589</v>
      </c>
      <c r="J4" s="68"/>
      <c r="K4" s="64" t="s">
        <v>25</v>
      </c>
      <c r="L4" s="64"/>
      <c r="M4" s="58" t="s">
        <v>56</v>
      </c>
      <c r="N4" s="59"/>
    </row>
    <row r="5" spans="1:16" ht="42">
      <c r="B5" s="5"/>
      <c r="C5" s="21"/>
      <c r="D5" s="18"/>
      <c r="E5" s="26" t="s">
        <v>0</v>
      </c>
      <c r="F5" s="26" t="s">
        <v>1</v>
      </c>
      <c r="G5" s="26" t="s">
        <v>0</v>
      </c>
      <c r="H5" s="26" t="s">
        <v>1</v>
      </c>
      <c r="I5" s="40" t="s">
        <v>0</v>
      </c>
      <c r="J5" s="40" t="s">
        <v>1</v>
      </c>
      <c r="K5" s="26" t="s">
        <v>0</v>
      </c>
      <c r="L5" s="26" t="s">
        <v>1</v>
      </c>
      <c r="M5" s="23" t="s">
        <v>0</v>
      </c>
      <c r="N5" s="23" t="s">
        <v>1</v>
      </c>
      <c r="O5" s="27" t="s">
        <v>27</v>
      </c>
    </row>
    <row r="6" spans="1:16">
      <c r="A6" s="4" t="s">
        <v>4</v>
      </c>
      <c r="B6" s="1" t="s">
        <v>54</v>
      </c>
      <c r="C6" s="29">
        <v>38799</v>
      </c>
      <c r="D6" s="1" t="s">
        <v>37</v>
      </c>
      <c r="E6" s="44"/>
      <c r="F6" s="44"/>
      <c r="G6" s="44" t="s">
        <v>4</v>
      </c>
      <c r="H6" s="44">
        <v>15</v>
      </c>
      <c r="I6" s="44" t="s">
        <v>4</v>
      </c>
      <c r="J6" s="44"/>
      <c r="K6" s="44" t="s">
        <v>4</v>
      </c>
      <c r="L6" s="18">
        <v>20</v>
      </c>
      <c r="M6" s="18" t="s">
        <v>42</v>
      </c>
      <c r="N6" s="18"/>
      <c r="O6" s="1">
        <f>SUM(F6:N6)</f>
        <v>35</v>
      </c>
    </row>
    <row r="7" spans="1:16" s="35" customFormat="1">
      <c r="A7" s="34" t="s">
        <v>29</v>
      </c>
      <c r="B7" s="35" t="s">
        <v>28</v>
      </c>
      <c r="C7" s="36">
        <v>37797</v>
      </c>
      <c r="D7" s="35" t="s">
        <v>39</v>
      </c>
      <c r="E7" s="51" t="s">
        <v>29</v>
      </c>
      <c r="F7" s="51">
        <v>9</v>
      </c>
      <c r="G7" s="51"/>
      <c r="H7" s="51"/>
      <c r="I7" s="51" t="s">
        <v>4</v>
      </c>
      <c r="J7" s="51"/>
      <c r="K7" s="51"/>
      <c r="L7" s="37"/>
      <c r="M7" s="37"/>
      <c r="N7" s="37"/>
      <c r="O7" s="35">
        <f>SUM(F7:N7)</f>
        <v>9</v>
      </c>
      <c r="P7" s="35" t="s">
        <v>34</v>
      </c>
    </row>
    <row r="8" spans="1:16" s="31" customFormat="1">
      <c r="A8" s="30" t="s">
        <v>30</v>
      </c>
      <c r="B8" s="31" t="s">
        <v>32</v>
      </c>
      <c r="C8" s="32">
        <v>39428</v>
      </c>
      <c r="D8" s="31" t="s">
        <v>39</v>
      </c>
      <c r="E8" s="52" t="s">
        <v>30</v>
      </c>
      <c r="F8" s="52">
        <v>8</v>
      </c>
      <c r="G8" s="52"/>
      <c r="H8" s="52"/>
      <c r="I8" s="52"/>
      <c r="J8" s="52"/>
      <c r="K8" s="52"/>
      <c r="L8" s="33"/>
      <c r="M8" s="33"/>
      <c r="N8" s="33"/>
      <c r="O8" s="31">
        <f>SUM(F8:N8)</f>
        <v>8</v>
      </c>
      <c r="P8" s="31" t="s">
        <v>33</v>
      </c>
    </row>
    <row r="9" spans="1:16">
      <c r="B9" s="12"/>
      <c r="C9" s="22"/>
      <c r="D9" s="16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6" s="13" customFormat="1">
      <c r="A10" s="4"/>
      <c r="B10" s="1"/>
      <c r="C10" s="18"/>
      <c r="D10" s="4" t="s">
        <v>2</v>
      </c>
      <c r="E10" s="18">
        <v>2</v>
      </c>
      <c r="F10" s="18"/>
      <c r="G10" s="18">
        <v>1</v>
      </c>
      <c r="H10" s="18"/>
      <c r="I10" s="18">
        <v>1</v>
      </c>
      <c r="J10" s="18"/>
      <c r="K10" s="18">
        <v>1</v>
      </c>
      <c r="L10" s="18"/>
      <c r="M10" s="18">
        <v>1</v>
      </c>
      <c r="N10" s="18"/>
    </row>
    <row r="11" spans="1:16" s="13" customFormat="1">
      <c r="A11" s="10"/>
      <c r="B11" s="8"/>
      <c r="C11" s="9"/>
      <c r="D11" s="7" t="s">
        <v>3</v>
      </c>
      <c r="E11" s="18">
        <v>3</v>
      </c>
      <c r="F11" s="18"/>
      <c r="G11" s="18">
        <v>1</v>
      </c>
      <c r="H11" s="18"/>
      <c r="I11" s="18">
        <v>1</v>
      </c>
      <c r="J11" s="18"/>
      <c r="K11" s="18">
        <v>11</v>
      </c>
      <c r="L11" s="18"/>
      <c r="M11" s="18">
        <v>7</v>
      </c>
      <c r="N11" s="18"/>
    </row>
    <row r="12" spans="1:16">
      <c r="D12" s="6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6" s="11" customFormat="1">
      <c r="A13" s="17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6">
      <c r="A14" s="17"/>
      <c r="K14" s="18"/>
      <c r="L14" s="18"/>
    </row>
    <row r="15" spans="1:16">
      <c r="B15" s="11"/>
      <c r="C15" s="15"/>
      <c r="D15" s="11"/>
    </row>
    <row r="16" spans="1:16">
      <c r="B16" s="11"/>
      <c r="C16" s="15"/>
      <c r="D16" s="11"/>
    </row>
    <row r="17" spans="2:4">
      <c r="B17" s="13"/>
      <c r="C17" s="20"/>
      <c r="D17" s="13"/>
    </row>
    <row r="18" spans="2:4">
      <c r="B18" s="13"/>
      <c r="C18" s="20"/>
      <c r="D18" s="12"/>
    </row>
    <row r="22" spans="2:4">
      <c r="D22" s="8"/>
    </row>
  </sheetData>
  <mergeCells count="19">
    <mergeCell ref="M4:N4"/>
    <mergeCell ref="E3:F3"/>
    <mergeCell ref="G3:H3"/>
    <mergeCell ref="K3:L3"/>
    <mergeCell ref="M3:N3"/>
    <mergeCell ref="E4:F4"/>
    <mergeCell ref="G4:H4"/>
    <mergeCell ref="K4:L4"/>
    <mergeCell ref="I3:J3"/>
    <mergeCell ref="I4:J4"/>
    <mergeCell ref="M2:N2"/>
    <mergeCell ref="E1:F1"/>
    <mergeCell ref="G1:H1"/>
    <mergeCell ref="K1:L1"/>
    <mergeCell ref="M1:N1"/>
    <mergeCell ref="E2:F2"/>
    <mergeCell ref="G2:H2"/>
    <mergeCell ref="K2:L2"/>
    <mergeCell ref="I1:J1"/>
  </mergeCells>
  <printOptions gridLines="1"/>
  <pageMargins left="0.49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lány CFW</vt:lpstr>
      <vt:lpstr>lány CF</vt:lpstr>
      <vt:lpstr>lány HS</vt:lpstr>
      <vt:lpstr>fiú CFW</vt:lpstr>
      <vt:lpstr>fiú CF</vt:lpstr>
      <vt:lpstr>fiú HSW</vt:lpstr>
      <vt:lpstr>fiú 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2009-02-08T15:48:17Z</cp:lastPrinted>
  <dcterms:created xsi:type="dcterms:W3CDTF">2003-03-16T13:41:38Z</dcterms:created>
  <dcterms:modified xsi:type="dcterms:W3CDTF">2019-09-03T10:41:24Z</dcterms:modified>
  <cp:category>kick-box</cp:category>
</cp:coreProperties>
</file>