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firstSheet="2" activeTab="15"/>
  </bookViews>
  <sheets>
    <sheet name="női 50" sheetId="2" r:id="rId1"/>
    <sheet name="női 55" sheetId="4" r:id="rId2"/>
    <sheet name="női 60" sheetId="14" r:id="rId3"/>
    <sheet name="női 65" sheetId="26" r:id="rId4"/>
    <sheet name="női 70" sheetId="4098" r:id="rId5"/>
    <sheet name="női +70" sheetId="3892" r:id="rId6"/>
    <sheet name="férfi 57" sheetId="525" r:id="rId7"/>
    <sheet name="férfi 63" sheetId="46" r:id="rId8"/>
    <sheet name="férfi 69" sheetId="4097" r:id="rId9"/>
    <sheet name="férfi 74" sheetId="12" r:id="rId10"/>
    <sheet name="férfi 79" sheetId="264" r:id="rId11"/>
    <sheet name="férfi 84" sheetId="771" r:id="rId12"/>
    <sheet name="férfi +84" sheetId="4099" r:id="rId13"/>
    <sheet name="férfi 89" sheetId="267" r:id="rId14"/>
    <sheet name="férfi 94" sheetId="2826" r:id="rId15"/>
    <sheet name="férfi +94" sheetId="259" r:id="rId16"/>
  </sheets>
  <calcPr calcId="125725"/>
</workbook>
</file>

<file path=xl/calcChain.xml><?xml version="1.0" encoding="utf-8"?>
<calcChain xmlns="http://schemas.openxmlformats.org/spreadsheetml/2006/main">
  <c r="F6" i="4099"/>
  <c r="Z8" i="259"/>
  <c r="Z7" i="2826"/>
  <c r="Z8"/>
  <c r="AB8" i="264"/>
  <c r="AB11"/>
  <c r="AB12"/>
  <c r="AB13"/>
  <c r="AF7" i="12"/>
  <c r="AH10" i="46"/>
  <c r="T6" i="525"/>
  <c r="V9" i="4098"/>
  <c r="AB15" i="26"/>
  <c r="Z8" i="4"/>
  <c r="Z13"/>
  <c r="V9" i="2"/>
  <c r="AF14" i="12"/>
  <c r="AF13"/>
  <c r="V11" i="4097" l="1"/>
  <c r="V12"/>
  <c r="V13"/>
  <c r="V10"/>
  <c r="AB12" i="26"/>
  <c r="AB13"/>
  <c r="AB14"/>
  <c r="Z9" i="259"/>
  <c r="Z10"/>
  <c r="X10" i="267"/>
  <c r="X9"/>
  <c r="AF12" i="771"/>
  <c r="AF13"/>
  <c r="AF10" i="12"/>
  <c r="AF11"/>
  <c r="AF12"/>
  <c r="V7" i="4097"/>
  <c r="V8"/>
  <c r="V9"/>
  <c r="Z11" i="4"/>
  <c r="Z12"/>
  <c r="Z7" i="259"/>
  <c r="X7" i="267"/>
  <c r="AH13" i="46"/>
  <c r="V7" i="2"/>
  <c r="AH9" i="46"/>
  <c r="AF9" i="12"/>
  <c r="AH12" i="46" l="1"/>
  <c r="AF11" i="771"/>
  <c r="AF7"/>
  <c r="AB6" i="264"/>
  <c r="AB10"/>
  <c r="Z10" i="14"/>
  <c r="Z10" i="4"/>
  <c r="Z9"/>
  <c r="Z7" i="14"/>
  <c r="Z6"/>
  <c r="Z9"/>
  <c r="AB6" i="26"/>
  <c r="AB10"/>
  <c r="AB11"/>
  <c r="V7" i="4098"/>
  <c r="V8"/>
  <c r="T8" i="525"/>
  <c r="AB9" i="264"/>
  <c r="AF10" i="771"/>
  <c r="X8" i="267"/>
  <c r="Z9" i="2826"/>
  <c r="AF8" i="771"/>
  <c r="AF9"/>
  <c r="AF6" i="12"/>
  <c r="AH7" i="46"/>
  <c r="AH6"/>
  <c r="AH8"/>
  <c r="AB8" i="26"/>
  <c r="AB9"/>
  <c r="Z7" i="4"/>
  <c r="V8" i="2"/>
  <c r="Z6" i="259" l="1"/>
  <c r="Z6" i="2826"/>
  <c r="X6" i="267"/>
  <c r="AF6" i="771"/>
  <c r="AB7" i="264"/>
  <c r="AF8" i="12"/>
  <c r="V6" i="4097"/>
  <c r="AH11" i="46"/>
  <c r="T7" i="525"/>
  <c r="P6" i="3892"/>
  <c r="V6" i="4098"/>
  <c r="AB7" i="26"/>
  <c r="Z8" i="14"/>
  <c r="Z6" i="4"/>
  <c r="V6" i="2"/>
</calcChain>
</file>

<file path=xl/sharedStrings.xml><?xml version="1.0" encoding="utf-8"?>
<sst xmlns="http://schemas.openxmlformats.org/spreadsheetml/2006/main" count="1378" uniqueCount="184">
  <si>
    <t>nők</t>
  </si>
  <si>
    <t>1.</t>
  </si>
  <si>
    <t>50 kg</t>
  </si>
  <si>
    <t>55 kg</t>
  </si>
  <si>
    <t>60 kg</t>
  </si>
  <si>
    <t>65 kg</t>
  </si>
  <si>
    <t>57 kg</t>
  </si>
  <si>
    <t>63 kg</t>
  </si>
  <si>
    <t>69 kg</t>
  </si>
  <si>
    <t xml:space="preserve">74 kg  </t>
  </si>
  <si>
    <t>79 kg</t>
  </si>
  <si>
    <t>84 kg</t>
  </si>
  <si>
    <t>89 kg</t>
  </si>
  <si>
    <t>összes pont</t>
  </si>
  <si>
    <t xml:space="preserve">light-contact             </t>
  </si>
  <si>
    <t>Esztergomi KBSE</t>
  </si>
  <si>
    <t>hely</t>
  </si>
  <si>
    <t>pont</t>
  </si>
  <si>
    <t>+94 kg</t>
  </si>
  <si>
    <t>+70 kg</t>
  </si>
  <si>
    <t>mérlegelt:</t>
  </si>
  <si>
    <t>indult:</t>
  </si>
  <si>
    <t>férfiak</t>
  </si>
  <si>
    <t>Combat "D" SC</t>
  </si>
  <si>
    <t>94 kg</t>
  </si>
  <si>
    <t>Jánosi Máté</t>
  </si>
  <si>
    <t>Karlovac Open</t>
  </si>
  <si>
    <t>Karlovac</t>
  </si>
  <si>
    <t>Gremen Petra</t>
  </si>
  <si>
    <t>Bécsi Nikolett</t>
  </si>
  <si>
    <t>Veszprémi TBSE</t>
  </si>
  <si>
    <t>Slovak Open</t>
  </si>
  <si>
    <t>70 kg</t>
  </si>
  <si>
    <t>Austrian Classics</t>
  </si>
  <si>
    <t>Innsbruck</t>
  </si>
  <si>
    <t>Budapest</t>
  </si>
  <si>
    <t>Veres Roland</t>
  </si>
  <si>
    <t>Bálint Zoltán</t>
  </si>
  <si>
    <t>Busa Andrea</t>
  </si>
  <si>
    <t>Busa Gabriella</t>
  </si>
  <si>
    <t>Világkupa</t>
  </si>
  <si>
    <t>"B" kat.</t>
  </si>
  <si>
    <t>"C" kat.</t>
  </si>
  <si>
    <t>"A" kat.</t>
  </si>
  <si>
    <t>Conegliano</t>
  </si>
  <si>
    <t>Scheirich Réka</t>
  </si>
  <si>
    <t>Fésű Lajos</t>
  </si>
  <si>
    <t>Balassa Tibor</t>
  </si>
  <si>
    <t>Békéscsabai LTP SE</t>
  </si>
  <si>
    <t>Vida Ádám</t>
  </si>
  <si>
    <t>Nagy Rita</t>
  </si>
  <si>
    <t>Zrínyi Miklós KBA</t>
  </si>
  <si>
    <t>Didenko Alexander</t>
  </si>
  <si>
    <t>Pozsony</t>
  </si>
  <si>
    <t>2.</t>
  </si>
  <si>
    <t>Nyergesújfalu KBSE</t>
  </si>
  <si>
    <t>Controll SE Szombathely</t>
  </si>
  <si>
    <t>OB</t>
  </si>
  <si>
    <t>Szombathely</t>
  </si>
  <si>
    <t>Vígváry Viktor</t>
  </si>
  <si>
    <t>Kajtár Bence</t>
  </si>
  <si>
    <t>Pintér Bálint</t>
  </si>
  <si>
    <t>Szakál Diána</t>
  </si>
  <si>
    <t>Szabó-Tóth Dávid</t>
  </si>
  <si>
    <t>Mikulás Kupa</t>
  </si>
  <si>
    <t>Esztergom</t>
  </si>
  <si>
    <t>Croatia Open</t>
  </si>
  <si>
    <t>Kaba</t>
  </si>
  <si>
    <t>Zágráb</t>
  </si>
  <si>
    <t>Nádudvar</t>
  </si>
  <si>
    <t>Takács Viktória</t>
  </si>
  <si>
    <t>Mészáros Attila</t>
  </si>
  <si>
    <t>Beremend Sport Kft.</t>
  </si>
  <si>
    <t>Csorba Zsanett</t>
  </si>
  <si>
    <t>Miklós Alexandra</t>
  </si>
  <si>
    <t>Adler Viktória</t>
  </si>
  <si>
    <t>Harcklub HRSE</t>
  </si>
  <si>
    <t>Benedek Dániel</t>
  </si>
  <si>
    <t>Veresegyház KBSE</t>
  </si>
  <si>
    <t>Spiegel Soma</t>
  </si>
  <si>
    <t>Hídvégi Nándor</t>
  </si>
  <si>
    <t>4Fight KBSzSE</t>
  </si>
  <si>
    <t>Kolozsvári Kinga</t>
  </si>
  <si>
    <t>Fülöp Eszter</t>
  </si>
  <si>
    <t>Szigetszentmiklós-Tököl SE</t>
  </si>
  <si>
    <t>Pallag Csenge</t>
  </si>
  <si>
    <t>Szmolek Emánuel</t>
  </si>
  <si>
    <t>Irish Open</t>
  </si>
  <si>
    <t>I. Nádudvari Gasztro Kupa</t>
  </si>
  <si>
    <t>Bestfighter</t>
  </si>
  <si>
    <t>II. Nádudvari Gsztro Kupa</t>
  </si>
  <si>
    <t>Kutina Open</t>
  </si>
  <si>
    <t>VB</t>
  </si>
  <si>
    <t>Dublin</t>
  </si>
  <si>
    <t>Rimini</t>
  </si>
  <si>
    <t>Kutina</t>
  </si>
  <si>
    <t>2019.02.08-10</t>
  </si>
  <si>
    <t>2019.02.15-17</t>
  </si>
  <si>
    <t>2019.03.01-03</t>
  </si>
  <si>
    <t>2019.04.12-14</t>
  </si>
  <si>
    <t>2019.05.16-19</t>
  </si>
  <si>
    <t>2019.06.14-16</t>
  </si>
  <si>
    <t>2019.12.13-14</t>
  </si>
  <si>
    <t>2019.10.19-27</t>
  </si>
  <si>
    <t>Golden Glove  EC</t>
  </si>
  <si>
    <t>2019.01.19-20</t>
  </si>
  <si>
    <t>Szarajevo</t>
  </si>
  <si>
    <t>3.</t>
  </si>
  <si>
    <t>5-8.</t>
  </si>
  <si>
    <t>Mikos Bendegúz</t>
  </si>
  <si>
    <t>Control SE Szombathely</t>
  </si>
  <si>
    <t>Tóth Vanessza</t>
  </si>
  <si>
    <t>4.</t>
  </si>
  <si>
    <t>Pribránszki Ákos</t>
  </si>
  <si>
    <t>Csepeli SzSE</t>
  </si>
  <si>
    <t>9-16.</t>
  </si>
  <si>
    <t>Adler Dávid</t>
  </si>
  <si>
    <t>Pribánszki Ákos</t>
  </si>
  <si>
    <t>5.</t>
  </si>
  <si>
    <t>6.</t>
  </si>
  <si>
    <t>Romero Alicia</t>
  </si>
  <si>
    <t>Rintanen Anti</t>
  </si>
  <si>
    <t>Döbröntei Máté</t>
  </si>
  <si>
    <t>Pelso SE</t>
  </si>
  <si>
    <t>17-32.</t>
  </si>
  <si>
    <t>Balkan Open Open</t>
  </si>
  <si>
    <t>Tesanj</t>
  </si>
  <si>
    <t>2019.03.23-24</t>
  </si>
  <si>
    <t>Maruscsák László</t>
  </si>
  <si>
    <t>4. International Turkish Open</t>
  </si>
  <si>
    <t>Antalya</t>
  </si>
  <si>
    <t>2019.04.04-07</t>
  </si>
  <si>
    <t>Csorba Ádám</t>
  </si>
  <si>
    <t>Szachán Bolivár</t>
  </si>
  <si>
    <t>Kamilli Mirella</t>
  </si>
  <si>
    <t>Gergely Tamara</t>
  </si>
  <si>
    <t>LSP Team</t>
  </si>
  <si>
    <t>Nagy Máté</t>
  </si>
  <si>
    <t>Mádi Bálint</t>
  </si>
  <si>
    <t>Fontana KBSE</t>
  </si>
  <si>
    <t>Bata Zoltán</t>
  </si>
  <si>
    <t>Balogh István</t>
  </si>
  <si>
    <t>Rumi Alex</t>
  </si>
  <si>
    <t>Makó Budo</t>
  </si>
  <si>
    <t>Szigetszentmiklósi KBSE</t>
  </si>
  <si>
    <t>Herner Bence</t>
  </si>
  <si>
    <t>Szőke László</t>
  </si>
  <si>
    <t>Hegyesi KBSE</t>
  </si>
  <si>
    <t>Sleisz Attila</t>
  </si>
  <si>
    <t>Kondor Sándor</t>
  </si>
  <si>
    <t>Igaz Ramón</t>
  </si>
  <si>
    <t>Bandor Bence</t>
  </si>
  <si>
    <t>Szigetvári Dóra</t>
  </si>
  <si>
    <t>Szabó Kitti</t>
  </si>
  <si>
    <t>Titán KBSE</t>
  </si>
  <si>
    <t>Kleinheishler Dorina</t>
  </si>
  <si>
    <t>7.</t>
  </si>
  <si>
    <t>Stabel Dominik</t>
  </si>
  <si>
    <t>Lázits Máté</t>
  </si>
  <si>
    <t>Zádori Ferenc</t>
  </si>
  <si>
    <t>Supreme Fight</t>
  </si>
  <si>
    <t>Kunya Noel</t>
  </si>
  <si>
    <t>older junior</t>
  </si>
  <si>
    <t>Kovács Krisztián</t>
  </si>
  <si>
    <t>Tömpe Norbert</t>
  </si>
  <si>
    <t>Zsarkó Dániel Péter</t>
  </si>
  <si>
    <t>Makó Budo Klub</t>
  </si>
  <si>
    <t>Virág András</t>
  </si>
  <si>
    <t>Burányi Tamás</t>
  </si>
  <si>
    <t>Budaörsi KBSE</t>
  </si>
  <si>
    <t>Tápai Dávid Tamás</t>
  </si>
  <si>
    <t>Tóparti SC</t>
  </si>
  <si>
    <t>Vida Balázs</t>
  </si>
  <si>
    <t>Grúber András</t>
  </si>
  <si>
    <t>Hunyadi SE</t>
  </si>
  <si>
    <t>Török Szonja</t>
  </si>
  <si>
    <t>Murvai Lívia</t>
  </si>
  <si>
    <t>Lukács Anett</t>
  </si>
  <si>
    <t>Árpád DSE</t>
  </si>
  <si>
    <t>EUSA</t>
  </si>
  <si>
    <t>2019.07.30-08.03</t>
  </si>
  <si>
    <t>+84 kg</t>
  </si>
  <si>
    <t>8</t>
  </si>
  <si>
    <t>2019.10.19-26</t>
  </si>
</sst>
</file>

<file path=xl/styles.xml><?xml version="1.0" encoding="utf-8"?>
<styleSheet xmlns="http://schemas.openxmlformats.org/spreadsheetml/2006/main">
  <fonts count="14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b/>
      <sz val="18"/>
      <name val="Times New Roman"/>
      <family val="1"/>
    </font>
    <font>
      <sz val="10"/>
      <name val="Arial CE"/>
      <charset val="238"/>
    </font>
    <font>
      <sz val="10"/>
      <color rgb="FFFF0000"/>
      <name val="Times New Roman"/>
      <family val="1"/>
    </font>
    <font>
      <sz val="10"/>
      <color rgb="FFFF0000"/>
      <name val="Times New Roman"/>
      <family val="1"/>
      <charset val="238"/>
    </font>
    <font>
      <b/>
      <sz val="10"/>
      <name val="Times New Roman"/>
      <family val="1"/>
    </font>
    <font>
      <sz val="10"/>
      <name val="Arial"/>
      <family val="2"/>
      <charset val="238"/>
    </font>
    <font>
      <sz val="10"/>
      <color rgb="FF00B050"/>
      <name val="Times New Roman"/>
      <family val="1"/>
    </font>
    <font>
      <b/>
      <sz val="10"/>
      <color rgb="FFC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</cellStyleXfs>
  <cellXfs count="117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/>
    <xf numFmtId="0" fontId="5" fillId="0" borderId="0" xfId="0" applyFont="1" applyBorder="1"/>
    <xf numFmtId="0" fontId="2" fillId="0" borderId="0" xfId="0" applyFont="1" applyBorder="1" applyAlignment="1"/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1" fillId="0" borderId="0" xfId="0" applyFont="1"/>
    <xf numFmtId="0" fontId="1" fillId="0" borderId="0" xfId="0" applyFont="1" applyFill="1"/>
    <xf numFmtId="0" fontId="1" fillId="0" borderId="0" xfId="0" applyFont="1" applyBorder="1" applyAlignment="1">
      <alignment horizontal="right"/>
    </xf>
    <xf numFmtId="0" fontId="1" fillId="0" borderId="0" xfId="0" applyFont="1" applyFill="1" applyBorder="1"/>
    <xf numFmtId="49" fontId="2" fillId="0" borderId="0" xfId="0" applyNumberFormat="1" applyFont="1" applyFill="1" applyAlignment="1">
      <alignment horizontal="center"/>
    </xf>
    <xf numFmtId="0" fontId="1" fillId="0" borderId="0" xfId="0" applyFont="1" applyBorder="1" applyAlignment="1"/>
    <xf numFmtId="0" fontId="2" fillId="0" borderId="0" xfId="0" applyFont="1" applyFill="1" applyAlignment="1">
      <alignment horizontal="center" textRotation="90"/>
    </xf>
    <xf numFmtId="0" fontId="2" fillId="0" borderId="0" xfId="0" applyFont="1" applyFill="1" applyBorder="1"/>
    <xf numFmtId="0" fontId="2" fillId="0" borderId="0" xfId="3" applyFont="1" applyBorder="1"/>
    <xf numFmtId="0" fontId="2" fillId="0" borderId="0" xfId="3" applyFont="1"/>
    <xf numFmtId="0" fontId="2" fillId="0" borderId="0" xfId="3" applyFont="1" applyFill="1"/>
    <xf numFmtId="0" fontId="2" fillId="0" borderId="0" xfId="0" applyFont="1" applyFill="1" applyBorder="1" applyAlignment="1">
      <alignment horizontal="right"/>
    </xf>
    <xf numFmtId="0" fontId="2" fillId="0" borderId="0" xfId="3" applyFont="1" applyFill="1" applyBorder="1"/>
    <xf numFmtId="0" fontId="4" fillId="0" borderId="0" xfId="0" applyFont="1" applyBorder="1"/>
    <xf numFmtId="49" fontId="6" fillId="0" borderId="0" xfId="0" applyNumberFormat="1" applyFont="1" applyBorder="1" applyAlignment="1">
      <alignment horizontal="center"/>
    </xf>
    <xf numFmtId="0" fontId="2" fillId="0" borderId="0" xfId="4" applyFont="1"/>
    <xf numFmtId="0" fontId="9" fillId="0" borderId="0" xfId="0" applyFont="1" applyFill="1" applyBorder="1"/>
    <xf numFmtId="0" fontId="1" fillId="0" borderId="0" xfId="2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5" applyFont="1" applyBorder="1"/>
    <xf numFmtId="0" fontId="1" fillId="0" borderId="0" xfId="0" applyFont="1" applyFill="1" applyAlignment="1">
      <alignment horizontal="left"/>
    </xf>
    <xf numFmtId="0" fontId="1" fillId="0" borderId="0" xfId="1" applyFont="1" applyBorder="1"/>
    <xf numFmtId="0" fontId="1" fillId="0" borderId="0" xfId="3" applyFont="1" applyBorder="1"/>
    <xf numFmtId="0" fontId="1" fillId="0" borderId="0" xfId="3" applyFont="1"/>
    <xf numFmtId="0" fontId="1" fillId="0" borderId="0" xfId="3" applyFont="1" applyFill="1"/>
    <xf numFmtId="49" fontId="2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 textRotation="90"/>
    </xf>
    <xf numFmtId="0" fontId="2" fillId="3" borderId="0" xfId="0" applyFont="1" applyFill="1" applyAlignment="1">
      <alignment horizontal="center" textRotation="90"/>
    </xf>
    <xf numFmtId="0" fontId="2" fillId="0" borderId="0" xfId="0" applyFont="1" applyAlignment="1">
      <alignment horizontal="center" textRotation="90"/>
    </xf>
    <xf numFmtId="0" fontId="2" fillId="0" borderId="0" xfId="0" applyFont="1" applyFill="1" applyAlignment="1">
      <alignment horizontal="center"/>
    </xf>
    <xf numFmtId="0" fontId="1" fillId="0" borderId="0" xfId="6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4" borderId="0" xfId="0" applyFont="1" applyFill="1" applyAlignment="1">
      <alignment horizontal="center" textRotation="90"/>
    </xf>
    <xf numFmtId="0" fontId="2" fillId="0" borderId="0" xfId="0" applyFont="1" applyFill="1" applyAlignment="1">
      <alignment horizontal="center"/>
    </xf>
    <xf numFmtId="0" fontId="8" fillId="0" borderId="0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7" applyFont="1"/>
    <xf numFmtId="0" fontId="12" fillId="0" borderId="0" xfId="0" applyFont="1" applyBorder="1" applyAlignment="1">
      <alignment horizontal="right"/>
    </xf>
    <xf numFmtId="0" fontId="12" fillId="0" borderId="0" xfId="0" applyFont="1" applyFill="1" applyBorder="1"/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Border="1"/>
    <xf numFmtId="0" fontId="2" fillId="0" borderId="0" xfId="0" applyFont="1" applyFill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Fill="1" applyBorder="1"/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3" fillId="0" borderId="0" xfId="0" applyNumberFormat="1" applyFont="1" applyFill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right"/>
    </xf>
    <xf numFmtId="0" fontId="13" fillId="0" borderId="0" xfId="3" applyFont="1"/>
    <xf numFmtId="0" fontId="13" fillId="0" borderId="0" xfId="0" applyFont="1" applyFill="1"/>
    <xf numFmtId="0" fontId="13" fillId="0" borderId="0" xfId="3" applyFont="1" applyFill="1"/>
    <xf numFmtId="0" fontId="13" fillId="0" borderId="0" xfId="3" applyFont="1" applyBorder="1"/>
    <xf numFmtId="0" fontId="13" fillId="0" borderId="0" xfId="0" applyFont="1" applyBorder="1" applyAlignment="1"/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14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/>
    </xf>
    <xf numFmtId="14" fontId="3" fillId="3" borderId="0" xfId="0" applyNumberFormat="1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</cellXfs>
  <cellStyles count="8">
    <cellStyle name="Normál" xfId="0" builtinId="0"/>
    <cellStyle name="Normál_diákolimpia cadet 2 light döntő" xfId="6"/>
    <cellStyle name="Normál_felnőtt low-kick OB" xfId="1"/>
    <cellStyle name="Normál_férfi 81" xfId="2"/>
    <cellStyle name="Normál_férfi 84" xfId="3"/>
    <cellStyle name="Normál_fiú 42" xfId="7"/>
    <cellStyle name="Normál_női +70" xfId="4"/>
    <cellStyle name="Normál_női 60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22" width="5.77734375" style="6" customWidth="1"/>
    <col min="23" max="16384" width="9.33203125" style="2"/>
  </cols>
  <sheetData>
    <row r="1" spans="1:22" s="6" customFormat="1" ht="39" customHeight="1">
      <c r="A1" s="6" t="s">
        <v>0</v>
      </c>
      <c r="C1" s="2" t="s">
        <v>14</v>
      </c>
      <c r="D1" s="99" t="s">
        <v>26</v>
      </c>
      <c r="E1" s="99"/>
      <c r="F1" s="99" t="s">
        <v>31</v>
      </c>
      <c r="G1" s="99"/>
      <c r="H1" s="99" t="s">
        <v>33</v>
      </c>
      <c r="I1" s="99"/>
      <c r="J1" s="99" t="s">
        <v>40</v>
      </c>
      <c r="K1" s="99"/>
      <c r="L1" s="104" t="s">
        <v>92</v>
      </c>
      <c r="M1" s="104"/>
      <c r="N1" s="103" t="s">
        <v>90</v>
      </c>
      <c r="O1" s="103"/>
      <c r="P1" s="103" t="s">
        <v>91</v>
      </c>
      <c r="Q1" s="103"/>
      <c r="R1" s="103" t="s">
        <v>64</v>
      </c>
      <c r="S1" s="103"/>
      <c r="T1" s="103" t="s">
        <v>66</v>
      </c>
      <c r="U1" s="103"/>
    </row>
    <row r="2" spans="1:22" s="6" customFormat="1" ht="12.75" customHeight="1">
      <c r="D2" s="99" t="s">
        <v>41</v>
      </c>
      <c r="E2" s="99"/>
      <c r="F2" s="100" t="s">
        <v>42</v>
      </c>
      <c r="G2" s="100"/>
      <c r="H2" s="100" t="s">
        <v>43</v>
      </c>
      <c r="I2" s="100"/>
      <c r="J2" s="100" t="s">
        <v>43</v>
      </c>
      <c r="K2" s="100"/>
      <c r="L2" s="105"/>
      <c r="M2" s="105"/>
      <c r="N2" s="106"/>
      <c r="O2" s="106"/>
      <c r="P2" s="106" t="s">
        <v>42</v>
      </c>
      <c r="Q2" s="106"/>
      <c r="R2" s="106"/>
      <c r="S2" s="106"/>
      <c r="T2" s="106" t="s">
        <v>42</v>
      </c>
      <c r="U2" s="106"/>
    </row>
    <row r="3" spans="1:22" s="6" customFormat="1">
      <c r="D3" s="100" t="s">
        <v>27</v>
      </c>
      <c r="E3" s="100"/>
      <c r="F3" s="100" t="s">
        <v>53</v>
      </c>
      <c r="G3" s="100"/>
      <c r="H3" s="100" t="s">
        <v>34</v>
      </c>
      <c r="I3" s="100"/>
      <c r="J3" s="100" t="s">
        <v>35</v>
      </c>
      <c r="K3" s="100"/>
      <c r="L3" s="105" t="s">
        <v>106</v>
      </c>
      <c r="M3" s="105"/>
      <c r="N3" s="106" t="s">
        <v>67</v>
      </c>
      <c r="O3" s="106"/>
      <c r="P3" s="106" t="s">
        <v>95</v>
      </c>
      <c r="Q3" s="106"/>
      <c r="R3" s="106" t="s">
        <v>65</v>
      </c>
      <c r="S3" s="106"/>
      <c r="T3" s="106" t="s">
        <v>68</v>
      </c>
      <c r="U3" s="106"/>
    </row>
    <row r="4" spans="1:22">
      <c r="C4" s="1"/>
      <c r="D4" s="101" t="s">
        <v>96</v>
      </c>
      <c r="E4" s="101"/>
      <c r="F4" s="101" t="s">
        <v>97</v>
      </c>
      <c r="G4" s="102"/>
      <c r="H4" s="101" t="s">
        <v>99</v>
      </c>
      <c r="I4" s="102"/>
      <c r="J4" s="101" t="s">
        <v>100</v>
      </c>
      <c r="K4" s="101"/>
      <c r="L4" s="108" t="s">
        <v>103</v>
      </c>
      <c r="M4" s="108"/>
      <c r="N4" s="107">
        <v>43778</v>
      </c>
      <c r="O4" s="107"/>
      <c r="P4" s="107">
        <v>43779</v>
      </c>
      <c r="Q4" s="107"/>
      <c r="R4" s="107">
        <v>43806</v>
      </c>
      <c r="S4" s="107"/>
      <c r="T4" s="107" t="s">
        <v>102</v>
      </c>
      <c r="U4" s="107"/>
      <c r="V4" s="2"/>
    </row>
    <row r="5" spans="1:22" ht="52.8">
      <c r="B5" s="5" t="s">
        <v>2</v>
      </c>
      <c r="D5" s="52" t="s">
        <v>16</v>
      </c>
      <c r="E5" s="52" t="s">
        <v>17</v>
      </c>
      <c r="F5" s="52" t="s">
        <v>16</v>
      </c>
      <c r="G5" s="52" t="s">
        <v>17</v>
      </c>
      <c r="H5" s="52" t="s">
        <v>16</v>
      </c>
      <c r="I5" s="52" t="s">
        <v>17</v>
      </c>
      <c r="J5" s="52" t="s">
        <v>16</v>
      </c>
      <c r="K5" s="52" t="s">
        <v>17</v>
      </c>
      <c r="L5" s="46" t="s">
        <v>16</v>
      </c>
      <c r="M5" s="46" t="s">
        <v>17</v>
      </c>
      <c r="N5" s="20" t="s">
        <v>16</v>
      </c>
      <c r="O5" s="20" t="s">
        <v>17</v>
      </c>
      <c r="P5" s="20" t="s">
        <v>16</v>
      </c>
      <c r="Q5" s="20" t="s">
        <v>17</v>
      </c>
      <c r="R5" s="20" t="s">
        <v>16</v>
      </c>
      <c r="S5" s="20" t="s">
        <v>17</v>
      </c>
      <c r="T5" s="20" t="s">
        <v>16</v>
      </c>
      <c r="U5" s="20" t="s">
        <v>17</v>
      </c>
      <c r="V5" s="4" t="s">
        <v>13</v>
      </c>
    </row>
    <row r="6" spans="1:22" s="13" customFormat="1">
      <c r="A6" s="16" t="s">
        <v>1</v>
      </c>
      <c r="B6" s="17" t="s">
        <v>29</v>
      </c>
      <c r="C6" s="17" t="s">
        <v>30</v>
      </c>
      <c r="D6" s="40" t="s">
        <v>1</v>
      </c>
      <c r="E6" s="43">
        <v>15</v>
      </c>
      <c r="F6" s="49" t="s">
        <v>107</v>
      </c>
      <c r="G6" s="43">
        <v>8</v>
      </c>
      <c r="H6" s="18"/>
      <c r="I6" s="43"/>
      <c r="J6" s="32" t="s">
        <v>107</v>
      </c>
      <c r="K6" s="32">
        <v>16</v>
      </c>
      <c r="L6" s="6"/>
      <c r="M6" s="6"/>
      <c r="N6" s="6"/>
      <c r="O6" s="6"/>
      <c r="P6" s="6"/>
      <c r="Q6" s="6"/>
      <c r="R6" s="6"/>
      <c r="S6" s="6"/>
      <c r="T6" s="6"/>
      <c r="U6" s="6"/>
      <c r="V6" s="6">
        <f>SUM(D6:U6)</f>
        <v>39</v>
      </c>
    </row>
    <row r="7" spans="1:22" s="19" customFormat="1" ht="12.75" customHeight="1">
      <c r="A7" s="16" t="s">
        <v>54</v>
      </c>
      <c r="B7" s="13" t="s">
        <v>39</v>
      </c>
      <c r="C7" s="17" t="s">
        <v>114</v>
      </c>
      <c r="D7" s="40"/>
      <c r="E7" s="32"/>
      <c r="F7" s="40"/>
      <c r="G7" s="32"/>
      <c r="H7" s="32" t="s">
        <v>1</v>
      </c>
      <c r="I7" s="32">
        <v>20</v>
      </c>
      <c r="J7" s="59"/>
      <c r="K7" s="59"/>
      <c r="L7" s="7"/>
      <c r="M7" s="7"/>
      <c r="N7" s="7"/>
      <c r="O7" s="7"/>
      <c r="P7" s="7"/>
      <c r="Q7" s="7"/>
      <c r="R7" s="7"/>
      <c r="S7" s="7"/>
      <c r="T7" s="7"/>
      <c r="U7" s="7"/>
      <c r="V7" s="6">
        <f>SUM(D7:U7)</f>
        <v>20</v>
      </c>
    </row>
    <row r="8" spans="1:22" s="19" customFormat="1" ht="12.75" customHeight="1">
      <c r="A8" s="16" t="s">
        <v>107</v>
      </c>
      <c r="B8" s="13" t="s">
        <v>111</v>
      </c>
      <c r="C8" s="17" t="s">
        <v>55</v>
      </c>
      <c r="D8" s="40" t="s">
        <v>54</v>
      </c>
      <c r="E8" s="32">
        <v>12</v>
      </c>
      <c r="F8" s="40" t="s">
        <v>108</v>
      </c>
      <c r="G8" s="32"/>
      <c r="H8" s="32"/>
      <c r="I8" s="32"/>
      <c r="J8" s="59"/>
      <c r="K8" s="59"/>
      <c r="L8" s="7"/>
      <c r="M8" s="7"/>
      <c r="N8" s="7"/>
      <c r="O8" s="7"/>
      <c r="P8" s="7"/>
      <c r="Q8" s="7"/>
      <c r="R8" s="7"/>
      <c r="S8" s="7"/>
      <c r="T8" s="7"/>
      <c r="U8" s="7"/>
      <c r="V8" s="6">
        <f>SUM(D8:U8)</f>
        <v>12</v>
      </c>
    </row>
    <row r="9" spans="1:22" s="19" customFormat="1" ht="12.75" customHeight="1">
      <c r="A9" s="16" t="s">
        <v>112</v>
      </c>
      <c r="B9" s="17" t="s">
        <v>175</v>
      </c>
      <c r="C9" s="17" t="s">
        <v>114</v>
      </c>
      <c r="D9" s="40"/>
      <c r="E9" s="32"/>
      <c r="F9" s="40"/>
      <c r="G9" s="32"/>
      <c r="H9" s="32"/>
      <c r="I9" s="32"/>
      <c r="J9" s="18" t="s">
        <v>115</v>
      </c>
      <c r="K9" s="59"/>
      <c r="L9" s="7"/>
      <c r="M9" s="7"/>
      <c r="N9" s="7"/>
      <c r="O9" s="7"/>
      <c r="P9" s="7"/>
      <c r="Q9" s="7"/>
      <c r="R9" s="7"/>
      <c r="S9" s="7"/>
      <c r="T9" s="7"/>
      <c r="U9" s="7"/>
      <c r="V9" s="6">
        <f>SUM(D9:U9)</f>
        <v>0</v>
      </c>
    </row>
    <row r="10" spans="1:22" s="19" customFormat="1" ht="12.75" customHeight="1">
      <c r="A10" s="16"/>
      <c r="B10" s="13"/>
      <c r="C10" s="17"/>
      <c r="D10" s="40"/>
      <c r="E10" s="32"/>
      <c r="F10" s="32"/>
      <c r="G10" s="32"/>
      <c r="H10" s="32"/>
      <c r="I10" s="32"/>
      <c r="J10" s="59"/>
      <c r="K10" s="59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19" customFormat="1">
      <c r="A11" s="16"/>
      <c r="C11" s="16" t="s">
        <v>20</v>
      </c>
      <c r="D11" s="32">
        <v>2</v>
      </c>
      <c r="E11" s="32"/>
      <c r="F11" s="32">
        <v>2</v>
      </c>
      <c r="G11" s="6"/>
      <c r="H11" s="32">
        <v>1</v>
      </c>
      <c r="I11" s="32"/>
      <c r="J11" s="32">
        <v>2</v>
      </c>
      <c r="K11" s="32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s="19" customFormat="1">
      <c r="A12" s="16"/>
      <c r="C12" s="16" t="s">
        <v>21</v>
      </c>
      <c r="D12" s="32">
        <v>4</v>
      </c>
      <c r="E12" s="32"/>
      <c r="F12" s="32">
        <v>6</v>
      </c>
      <c r="G12" s="6"/>
      <c r="H12" s="32">
        <v>12</v>
      </c>
      <c r="I12" s="32"/>
      <c r="J12" s="32">
        <v>10</v>
      </c>
      <c r="K12" s="32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>
      <c r="C13" s="3"/>
      <c r="D13" s="32"/>
      <c r="E13" s="32"/>
      <c r="H13" s="32"/>
      <c r="I13" s="32"/>
      <c r="J13" s="32"/>
      <c r="K13" s="32"/>
    </row>
    <row r="14" spans="1:22" s="9" customFormat="1" ht="12.75" customHeight="1">
      <c r="A14" s="3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7" spans="1:22">
      <c r="B17" s="6"/>
      <c r="C17" s="6"/>
    </row>
    <row r="18" spans="1:22" s="8" customFormat="1">
      <c r="A18" s="3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s="8" customFormat="1">
      <c r="A19" s="3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5" spans="1:22">
      <c r="B25" s="8"/>
      <c r="C25" s="8"/>
    </row>
  </sheetData>
  <sortState ref="B13:C14">
    <sortCondition ref="B13"/>
  </sortState>
  <mergeCells count="36">
    <mergeCell ref="R4:S4"/>
    <mergeCell ref="T4:U4"/>
    <mergeCell ref="H4:I4"/>
    <mergeCell ref="J4:K4"/>
    <mergeCell ref="L4:M4"/>
    <mergeCell ref="N4:O4"/>
    <mergeCell ref="N3:O3"/>
    <mergeCell ref="H3:I3"/>
    <mergeCell ref="J3:K3"/>
    <mergeCell ref="L3:M3"/>
    <mergeCell ref="P4:Q4"/>
    <mergeCell ref="P2:Q2"/>
    <mergeCell ref="R2:S2"/>
    <mergeCell ref="T2:U2"/>
    <mergeCell ref="P3:Q3"/>
    <mergeCell ref="R3:S3"/>
    <mergeCell ref="T3:U3"/>
    <mergeCell ref="H2:I2"/>
    <mergeCell ref="N1:O1"/>
    <mergeCell ref="H1:I1"/>
    <mergeCell ref="J2:K2"/>
    <mergeCell ref="L2:M2"/>
    <mergeCell ref="N2:O2"/>
    <mergeCell ref="P1:Q1"/>
    <mergeCell ref="R1:S1"/>
    <mergeCell ref="T1:U1"/>
    <mergeCell ref="J1:K1"/>
    <mergeCell ref="L1:M1"/>
    <mergeCell ref="F1:G1"/>
    <mergeCell ref="D1:E1"/>
    <mergeCell ref="F3:G3"/>
    <mergeCell ref="D3:E3"/>
    <mergeCell ref="D4:E4"/>
    <mergeCell ref="F4:G4"/>
    <mergeCell ref="D2:E2"/>
    <mergeCell ref="F2:G2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13" width="5.77734375" style="6" customWidth="1"/>
    <col min="14" max="14" width="5.77734375" style="2" customWidth="1"/>
    <col min="15" max="32" width="5.77734375" style="6" customWidth="1"/>
    <col min="33" max="16384" width="9.33203125" style="2"/>
  </cols>
  <sheetData>
    <row r="1" spans="1:35" s="6" customFormat="1" ht="39" customHeight="1">
      <c r="A1" s="2" t="s">
        <v>22</v>
      </c>
      <c r="C1" s="2" t="s">
        <v>14</v>
      </c>
      <c r="D1" s="99" t="s">
        <v>26</v>
      </c>
      <c r="E1" s="99"/>
      <c r="F1" s="99" t="s">
        <v>31</v>
      </c>
      <c r="G1" s="99"/>
      <c r="H1" s="103" t="s">
        <v>87</v>
      </c>
      <c r="I1" s="103"/>
      <c r="J1" s="103" t="s">
        <v>129</v>
      </c>
      <c r="K1" s="103"/>
      <c r="L1" s="99" t="s">
        <v>33</v>
      </c>
      <c r="M1" s="99"/>
      <c r="N1" s="103" t="s">
        <v>88</v>
      </c>
      <c r="O1" s="103"/>
      <c r="P1" s="99" t="s">
        <v>40</v>
      </c>
      <c r="Q1" s="99"/>
      <c r="R1" s="103" t="s">
        <v>179</v>
      </c>
      <c r="S1" s="103"/>
      <c r="T1" s="110" t="s">
        <v>57</v>
      </c>
      <c r="U1" s="110"/>
      <c r="V1" s="104" t="s">
        <v>92</v>
      </c>
      <c r="W1" s="104"/>
      <c r="X1" s="103" t="s">
        <v>90</v>
      </c>
      <c r="Y1" s="103"/>
      <c r="Z1" s="103" t="s">
        <v>91</v>
      </c>
      <c r="AA1" s="103"/>
      <c r="AB1" s="103" t="s">
        <v>64</v>
      </c>
      <c r="AC1" s="103"/>
      <c r="AD1" s="103" t="s">
        <v>66</v>
      </c>
      <c r="AE1" s="103"/>
    </row>
    <row r="2" spans="1:35" s="6" customFormat="1" ht="12.75" customHeight="1">
      <c r="D2" s="99" t="s">
        <v>41</v>
      </c>
      <c r="E2" s="99"/>
      <c r="F2" s="100" t="s">
        <v>42</v>
      </c>
      <c r="G2" s="100"/>
      <c r="H2" s="106" t="s">
        <v>43</v>
      </c>
      <c r="I2" s="106"/>
      <c r="J2" s="106" t="s">
        <v>43</v>
      </c>
      <c r="K2" s="106"/>
      <c r="L2" s="100" t="s">
        <v>43</v>
      </c>
      <c r="M2" s="100"/>
      <c r="N2" s="103"/>
      <c r="O2" s="103"/>
      <c r="P2" s="100" t="s">
        <v>43</v>
      </c>
      <c r="Q2" s="100"/>
      <c r="R2" s="106"/>
      <c r="S2" s="106"/>
      <c r="T2" s="111"/>
      <c r="U2" s="111"/>
      <c r="V2" s="105"/>
      <c r="W2" s="105"/>
      <c r="X2" s="106"/>
      <c r="Y2" s="106"/>
      <c r="Z2" s="106" t="s">
        <v>42</v>
      </c>
      <c r="AA2" s="106"/>
      <c r="AB2" s="106"/>
      <c r="AC2" s="106"/>
      <c r="AD2" s="106" t="s">
        <v>42</v>
      </c>
      <c r="AE2" s="106"/>
    </row>
    <row r="3" spans="1:35" s="6" customFormat="1">
      <c r="D3" s="100" t="s">
        <v>27</v>
      </c>
      <c r="E3" s="100"/>
      <c r="F3" s="100" t="s">
        <v>53</v>
      </c>
      <c r="G3" s="100"/>
      <c r="H3" s="106" t="s">
        <v>93</v>
      </c>
      <c r="I3" s="106"/>
      <c r="J3" s="106" t="s">
        <v>130</v>
      </c>
      <c r="K3" s="106"/>
      <c r="L3" s="100" t="s">
        <v>34</v>
      </c>
      <c r="M3" s="100"/>
      <c r="N3" s="106" t="s">
        <v>69</v>
      </c>
      <c r="O3" s="106"/>
      <c r="P3" s="100" t="s">
        <v>35</v>
      </c>
      <c r="Q3" s="100"/>
      <c r="R3" s="106" t="s">
        <v>68</v>
      </c>
      <c r="S3" s="106"/>
      <c r="T3" s="111" t="s">
        <v>58</v>
      </c>
      <c r="U3" s="111"/>
      <c r="V3" s="105" t="s">
        <v>106</v>
      </c>
      <c r="W3" s="105"/>
      <c r="X3" s="106" t="s">
        <v>67</v>
      </c>
      <c r="Y3" s="106"/>
      <c r="Z3" s="106" t="s">
        <v>95</v>
      </c>
      <c r="AA3" s="106"/>
      <c r="AB3" s="106" t="s">
        <v>65</v>
      </c>
      <c r="AC3" s="106"/>
      <c r="AD3" s="106" t="s">
        <v>68</v>
      </c>
      <c r="AE3" s="106"/>
    </row>
    <row r="4" spans="1:35" s="6" customFormat="1">
      <c r="D4" s="101" t="s">
        <v>96</v>
      </c>
      <c r="E4" s="101"/>
      <c r="F4" s="101" t="s">
        <v>97</v>
      </c>
      <c r="G4" s="102"/>
      <c r="H4" s="107" t="s">
        <v>98</v>
      </c>
      <c r="I4" s="109"/>
      <c r="J4" s="107" t="s">
        <v>131</v>
      </c>
      <c r="K4" s="109"/>
      <c r="L4" s="101" t="s">
        <v>99</v>
      </c>
      <c r="M4" s="102"/>
      <c r="N4" s="107">
        <v>43589</v>
      </c>
      <c r="O4" s="109"/>
      <c r="P4" s="101" t="s">
        <v>100</v>
      </c>
      <c r="Q4" s="101"/>
      <c r="R4" s="107" t="s">
        <v>180</v>
      </c>
      <c r="S4" s="107"/>
      <c r="T4" s="112">
        <v>43722</v>
      </c>
      <c r="U4" s="112"/>
      <c r="V4" s="108" t="s">
        <v>183</v>
      </c>
      <c r="W4" s="108"/>
      <c r="X4" s="107">
        <v>43778</v>
      </c>
      <c r="Y4" s="107"/>
      <c r="Z4" s="107">
        <v>43779</v>
      </c>
      <c r="AA4" s="107"/>
      <c r="AB4" s="107">
        <v>43806</v>
      </c>
      <c r="AC4" s="107"/>
      <c r="AD4" s="107" t="s">
        <v>102</v>
      </c>
      <c r="AE4" s="107"/>
      <c r="AF4" s="2"/>
      <c r="AG4" s="2"/>
      <c r="AH4" s="2"/>
      <c r="AI4" s="2"/>
    </row>
    <row r="5" spans="1:35" ht="52.8">
      <c r="B5" s="5" t="s">
        <v>9</v>
      </c>
      <c r="C5" s="1"/>
      <c r="D5" s="52" t="s">
        <v>16</v>
      </c>
      <c r="E5" s="52" t="s">
        <v>17</v>
      </c>
      <c r="F5" s="52" t="s">
        <v>16</v>
      </c>
      <c r="G5" s="52" t="s">
        <v>17</v>
      </c>
      <c r="H5" s="20" t="s">
        <v>16</v>
      </c>
      <c r="I5" s="20" t="s">
        <v>17</v>
      </c>
      <c r="J5" s="20" t="s">
        <v>16</v>
      </c>
      <c r="K5" s="20" t="s">
        <v>17</v>
      </c>
      <c r="L5" s="52" t="s">
        <v>16</v>
      </c>
      <c r="M5" s="52" t="s">
        <v>17</v>
      </c>
      <c r="N5" s="20" t="s">
        <v>16</v>
      </c>
      <c r="O5" s="20" t="s">
        <v>17</v>
      </c>
      <c r="P5" s="52" t="s">
        <v>16</v>
      </c>
      <c r="Q5" s="52" t="s">
        <v>17</v>
      </c>
      <c r="R5" s="20" t="s">
        <v>16</v>
      </c>
      <c r="S5" s="20" t="s">
        <v>17</v>
      </c>
      <c r="T5" s="47" t="s">
        <v>16</v>
      </c>
      <c r="U5" s="47" t="s">
        <v>17</v>
      </c>
      <c r="V5" s="46" t="s">
        <v>16</v>
      </c>
      <c r="W5" s="46" t="s">
        <v>17</v>
      </c>
      <c r="X5" s="20" t="s">
        <v>16</v>
      </c>
      <c r="Y5" s="20" t="s">
        <v>17</v>
      </c>
      <c r="Z5" s="20" t="s">
        <v>16</v>
      </c>
      <c r="AA5" s="20" t="s">
        <v>17</v>
      </c>
      <c r="AB5" s="20" t="s">
        <v>16</v>
      </c>
      <c r="AC5" s="20" t="s">
        <v>17</v>
      </c>
      <c r="AD5" s="20" t="s">
        <v>16</v>
      </c>
      <c r="AE5" s="20" t="s">
        <v>17</v>
      </c>
      <c r="AF5" s="4" t="s">
        <v>13</v>
      </c>
    </row>
    <row r="6" spans="1:35">
      <c r="A6" s="3" t="s">
        <v>1</v>
      </c>
      <c r="B6" s="36" t="s">
        <v>60</v>
      </c>
      <c r="C6" s="37" t="s">
        <v>15</v>
      </c>
      <c r="D6" s="32" t="s">
        <v>54</v>
      </c>
      <c r="E6" s="32">
        <v>12</v>
      </c>
      <c r="F6" s="32" t="s">
        <v>1</v>
      </c>
      <c r="G6" s="32">
        <v>12</v>
      </c>
      <c r="H6" s="32" t="s">
        <v>54</v>
      </c>
      <c r="I6" s="32"/>
      <c r="L6" s="32" t="s">
        <v>107</v>
      </c>
      <c r="M6" s="32">
        <v>16</v>
      </c>
      <c r="N6" s="1"/>
      <c r="O6" s="32"/>
      <c r="P6" s="32"/>
      <c r="Q6" s="32"/>
      <c r="R6" s="32"/>
      <c r="S6" s="32"/>
      <c r="T6" s="32" t="s">
        <v>54</v>
      </c>
      <c r="Y6" s="32"/>
      <c r="AF6" s="6">
        <f t="shared" ref="AF6:AF14" si="0">SUM(D6:AE6)</f>
        <v>40</v>
      </c>
      <c r="AG6" s="9"/>
      <c r="AH6" s="9"/>
      <c r="AI6" s="9"/>
    </row>
    <row r="7" spans="1:35" s="88" customFormat="1">
      <c r="A7" s="82" t="s">
        <v>54</v>
      </c>
      <c r="B7" s="84" t="s">
        <v>165</v>
      </c>
      <c r="C7" s="92" t="s">
        <v>23</v>
      </c>
      <c r="D7" s="90"/>
      <c r="E7" s="91"/>
      <c r="F7" s="91"/>
      <c r="G7" s="91"/>
      <c r="H7" s="90"/>
      <c r="I7" s="91"/>
      <c r="J7" s="91"/>
      <c r="K7" s="91"/>
      <c r="L7" s="87"/>
      <c r="M7" s="91"/>
      <c r="N7" s="87"/>
      <c r="O7" s="85"/>
      <c r="P7" s="85" t="s">
        <v>107</v>
      </c>
      <c r="Q7" s="85">
        <v>16</v>
      </c>
      <c r="R7" s="85"/>
      <c r="S7" s="85"/>
      <c r="T7" s="85" t="s">
        <v>1</v>
      </c>
      <c r="U7" s="84"/>
      <c r="V7" s="84"/>
      <c r="W7" s="84"/>
      <c r="X7" s="84"/>
      <c r="Y7" s="85"/>
      <c r="Z7" s="84"/>
      <c r="AA7" s="84"/>
      <c r="AB7" s="84"/>
      <c r="AC7" s="84"/>
      <c r="AD7" s="84"/>
      <c r="AE7" s="84"/>
      <c r="AF7" s="84">
        <f t="shared" si="0"/>
        <v>16</v>
      </c>
    </row>
    <row r="8" spans="1:35">
      <c r="A8" s="3" t="s">
        <v>107</v>
      </c>
      <c r="B8" s="6" t="s">
        <v>71</v>
      </c>
      <c r="C8" s="7" t="s">
        <v>48</v>
      </c>
      <c r="D8" s="40" t="s">
        <v>1</v>
      </c>
      <c r="E8" s="55">
        <v>15</v>
      </c>
      <c r="F8" s="55"/>
      <c r="G8" s="55"/>
      <c r="H8" s="40"/>
      <c r="I8" s="55"/>
      <c r="J8" s="55"/>
      <c r="K8" s="55"/>
      <c r="L8" s="18"/>
      <c r="M8" s="56"/>
      <c r="N8" s="57"/>
      <c r="O8" s="32"/>
      <c r="P8" s="32"/>
      <c r="Q8" s="32"/>
      <c r="R8" s="40" t="s">
        <v>115</v>
      </c>
      <c r="S8" s="32"/>
      <c r="T8" s="32"/>
      <c r="Y8" s="32"/>
      <c r="AF8" s="6">
        <f t="shared" si="0"/>
        <v>15</v>
      </c>
      <c r="AG8" s="13"/>
      <c r="AH8" s="13"/>
      <c r="AI8" s="13"/>
    </row>
    <row r="9" spans="1:35">
      <c r="A9" s="3" t="s">
        <v>112</v>
      </c>
      <c r="B9" s="14" t="s">
        <v>46</v>
      </c>
      <c r="C9" s="35" t="s">
        <v>114</v>
      </c>
      <c r="D9" s="40"/>
      <c r="E9" s="57"/>
      <c r="F9" s="57"/>
      <c r="G9" s="57"/>
      <c r="H9" s="40"/>
      <c r="I9" s="57"/>
      <c r="J9" s="57" t="s">
        <v>1</v>
      </c>
      <c r="K9" s="57"/>
      <c r="L9" s="18"/>
      <c r="M9" s="57"/>
      <c r="N9" s="57"/>
      <c r="O9" s="32"/>
      <c r="P9" s="32"/>
      <c r="Q9" s="32"/>
      <c r="R9" s="32"/>
      <c r="S9" s="32"/>
      <c r="T9" s="32"/>
      <c r="Y9" s="32"/>
      <c r="AF9" s="6">
        <f t="shared" si="0"/>
        <v>0</v>
      </c>
      <c r="AG9" s="13"/>
      <c r="AH9" s="13"/>
      <c r="AI9" s="13"/>
    </row>
    <row r="10" spans="1:35">
      <c r="A10" s="3" t="s">
        <v>112</v>
      </c>
      <c r="B10" s="14" t="s">
        <v>140</v>
      </c>
      <c r="C10" s="35" t="s">
        <v>166</v>
      </c>
      <c r="D10" s="40"/>
      <c r="E10" s="57"/>
      <c r="F10" s="57"/>
      <c r="G10" s="57"/>
      <c r="H10" s="40"/>
      <c r="I10" s="57"/>
      <c r="J10" s="57"/>
      <c r="K10" s="57"/>
      <c r="L10" s="18"/>
      <c r="M10" s="57"/>
      <c r="N10" s="57" t="s">
        <v>1</v>
      </c>
      <c r="O10" s="32"/>
      <c r="P10" s="40" t="s">
        <v>115</v>
      </c>
      <c r="Q10" s="32"/>
      <c r="R10" s="32"/>
      <c r="S10" s="32"/>
      <c r="T10" s="32"/>
      <c r="Y10" s="32"/>
      <c r="AF10" s="6">
        <f t="shared" si="0"/>
        <v>0</v>
      </c>
      <c r="AG10" s="13"/>
      <c r="AH10" s="13"/>
      <c r="AI10" s="13"/>
    </row>
    <row r="11" spans="1:35">
      <c r="A11" s="3" t="s">
        <v>112</v>
      </c>
      <c r="B11" s="14" t="s">
        <v>141</v>
      </c>
      <c r="C11" s="35" t="s">
        <v>136</v>
      </c>
      <c r="D11" s="40"/>
      <c r="E11" s="57"/>
      <c r="F11" s="57"/>
      <c r="G11" s="57"/>
      <c r="H11" s="40"/>
      <c r="I11" s="57"/>
      <c r="J11" s="57"/>
      <c r="K11" s="57"/>
      <c r="L11" s="18"/>
      <c r="M11" s="57"/>
      <c r="N11" s="57" t="s">
        <v>54</v>
      </c>
      <c r="O11" s="32"/>
      <c r="P11" s="32"/>
      <c r="Q11" s="32"/>
      <c r="R11" s="32"/>
      <c r="S11" s="32"/>
      <c r="T11" s="32"/>
      <c r="Y11" s="32"/>
      <c r="AF11" s="6">
        <f t="shared" si="0"/>
        <v>0</v>
      </c>
      <c r="AG11" s="13"/>
      <c r="AH11" s="13"/>
      <c r="AI11" s="13"/>
    </row>
    <row r="12" spans="1:35">
      <c r="A12" s="3" t="s">
        <v>112</v>
      </c>
      <c r="B12" s="14" t="s">
        <v>142</v>
      </c>
      <c r="C12" s="35" t="s">
        <v>144</v>
      </c>
      <c r="D12" s="40"/>
      <c r="E12" s="58"/>
      <c r="F12" s="58"/>
      <c r="G12" s="58"/>
      <c r="H12" s="40"/>
      <c r="I12" s="58"/>
      <c r="J12" s="58"/>
      <c r="K12" s="58"/>
      <c r="L12" s="18"/>
      <c r="M12" s="58"/>
      <c r="N12" s="58" t="s">
        <v>107</v>
      </c>
      <c r="O12" s="32"/>
      <c r="P12" s="32"/>
      <c r="Q12" s="32"/>
      <c r="R12" s="32"/>
      <c r="S12" s="32"/>
      <c r="T12" s="32"/>
      <c r="Y12" s="32"/>
      <c r="AF12" s="6">
        <f t="shared" si="0"/>
        <v>0</v>
      </c>
      <c r="AG12" s="13"/>
      <c r="AH12" s="13"/>
      <c r="AI12" s="13"/>
    </row>
    <row r="13" spans="1:35">
      <c r="A13" s="3" t="s">
        <v>112</v>
      </c>
      <c r="B13" s="14" t="s">
        <v>163</v>
      </c>
      <c r="C13" s="35" t="s">
        <v>114</v>
      </c>
      <c r="D13" s="40"/>
      <c r="E13" s="58"/>
      <c r="F13" s="58"/>
      <c r="G13" s="58"/>
      <c r="H13" s="40"/>
      <c r="I13" s="58"/>
      <c r="J13" s="58"/>
      <c r="K13" s="58"/>
      <c r="L13" s="18"/>
      <c r="M13" s="58"/>
      <c r="N13" s="59" t="s">
        <v>112</v>
      </c>
      <c r="O13" s="32"/>
      <c r="P13" s="32"/>
      <c r="Q13" s="32"/>
      <c r="R13" s="78"/>
      <c r="S13" s="78"/>
      <c r="T13" s="32"/>
      <c r="Y13" s="32"/>
      <c r="AF13" s="6">
        <f t="shared" si="0"/>
        <v>0</v>
      </c>
      <c r="AG13" s="13"/>
      <c r="AH13" s="13"/>
      <c r="AI13" s="13"/>
    </row>
    <row r="14" spans="1:35">
      <c r="A14" s="3" t="s">
        <v>112</v>
      </c>
      <c r="B14" s="14" t="s">
        <v>164</v>
      </c>
      <c r="C14" s="35" t="s">
        <v>144</v>
      </c>
      <c r="D14" s="40"/>
      <c r="E14" s="59"/>
      <c r="F14" s="59"/>
      <c r="G14" s="59"/>
      <c r="H14" s="40"/>
      <c r="I14" s="59"/>
      <c r="J14" s="59"/>
      <c r="K14" s="59"/>
      <c r="L14" s="18"/>
      <c r="M14" s="59"/>
      <c r="N14" s="18" t="s">
        <v>108</v>
      </c>
      <c r="O14" s="32"/>
      <c r="P14" s="32"/>
      <c r="Q14" s="32"/>
      <c r="R14" s="78"/>
      <c r="S14" s="78"/>
      <c r="T14" s="32"/>
      <c r="Y14" s="32"/>
      <c r="AF14" s="6">
        <f t="shared" si="0"/>
        <v>0</v>
      </c>
      <c r="AG14" s="13"/>
      <c r="AH14" s="13"/>
      <c r="AI14" s="13"/>
    </row>
    <row r="15" spans="1:35">
      <c r="B15" s="23"/>
      <c r="C15" s="6"/>
      <c r="D15" s="40"/>
      <c r="E15" s="32"/>
      <c r="F15" s="32"/>
      <c r="G15" s="32"/>
      <c r="H15" s="40"/>
      <c r="I15" s="32"/>
      <c r="J15" s="40"/>
      <c r="K15" s="32"/>
      <c r="L15" s="32"/>
      <c r="M15" s="32"/>
      <c r="N15" s="57"/>
      <c r="O15" s="57"/>
      <c r="P15" s="59"/>
      <c r="Q15" s="59"/>
      <c r="R15" s="32"/>
      <c r="S15" s="32"/>
      <c r="T15" s="80"/>
      <c r="U15" s="7"/>
      <c r="V15" s="7"/>
      <c r="W15" s="7"/>
      <c r="Y15" s="80"/>
      <c r="Z15" s="7"/>
      <c r="AA15" s="7"/>
      <c r="AB15" s="7"/>
      <c r="AC15" s="7"/>
      <c r="AD15" s="7"/>
      <c r="AE15" s="7"/>
      <c r="AF15" s="7"/>
      <c r="AG15" s="19"/>
      <c r="AH15" s="19"/>
      <c r="AI15" s="19"/>
    </row>
    <row r="16" spans="1:35">
      <c r="C16" s="3" t="s">
        <v>20</v>
      </c>
      <c r="D16" s="32">
        <v>2</v>
      </c>
      <c r="E16" s="32"/>
      <c r="F16" s="32">
        <v>1</v>
      </c>
      <c r="G16" s="32"/>
      <c r="H16" s="32">
        <v>1</v>
      </c>
      <c r="I16" s="32"/>
      <c r="J16" s="32">
        <v>1</v>
      </c>
      <c r="K16" s="32"/>
      <c r="L16" s="32">
        <v>1</v>
      </c>
      <c r="M16" s="32"/>
      <c r="N16" s="1">
        <v>5</v>
      </c>
      <c r="O16" s="32"/>
      <c r="P16" s="32">
        <v>2</v>
      </c>
      <c r="Q16" s="32"/>
      <c r="R16" s="32">
        <v>1</v>
      </c>
      <c r="S16" s="32"/>
      <c r="T16" s="32">
        <v>2</v>
      </c>
      <c r="Y16" s="32"/>
      <c r="AG16" s="19"/>
      <c r="AH16" s="19"/>
      <c r="AI16" s="19"/>
    </row>
    <row r="17" spans="2:35">
      <c r="C17" s="3" t="s">
        <v>21</v>
      </c>
      <c r="D17" s="32">
        <v>7</v>
      </c>
      <c r="E17" s="32"/>
      <c r="F17" s="32">
        <v>5</v>
      </c>
      <c r="G17" s="32"/>
      <c r="H17" s="32">
        <v>24</v>
      </c>
      <c r="I17" s="32"/>
      <c r="J17" s="32">
        <v>14</v>
      </c>
      <c r="K17" s="32"/>
      <c r="L17" s="32">
        <v>16</v>
      </c>
      <c r="M17" s="32"/>
      <c r="N17" s="1">
        <v>5</v>
      </c>
      <c r="O17" s="32"/>
      <c r="P17" s="32">
        <v>19</v>
      </c>
      <c r="Q17" s="32"/>
      <c r="R17" s="32">
        <v>16</v>
      </c>
      <c r="S17" s="32"/>
      <c r="T17" s="32">
        <v>2</v>
      </c>
      <c r="Y17" s="32"/>
      <c r="AG17" s="19"/>
      <c r="AH17" s="19"/>
      <c r="AI17" s="19"/>
    </row>
    <row r="18" spans="2:35">
      <c r="C18" s="3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1"/>
      <c r="O18" s="32"/>
      <c r="P18" s="32"/>
      <c r="Q18" s="32"/>
      <c r="R18" s="32"/>
      <c r="S18" s="32"/>
      <c r="T18" s="32"/>
      <c r="Y18" s="32"/>
    </row>
    <row r="19" spans="2:35">
      <c r="B19" s="23"/>
      <c r="C19" s="6"/>
      <c r="L19" s="32"/>
      <c r="M19" s="32"/>
      <c r="N19" s="1"/>
      <c r="O19" s="32"/>
      <c r="R19" s="32"/>
      <c r="S19" s="32"/>
      <c r="X19" s="32"/>
      <c r="Y19" s="32"/>
    </row>
    <row r="20" spans="2:35">
      <c r="C20" s="7"/>
      <c r="L20" s="32"/>
      <c r="M20" s="32"/>
      <c r="R20" s="79"/>
      <c r="S20" s="79"/>
    </row>
    <row r="21" spans="2:35">
      <c r="B21" s="23"/>
      <c r="C21" s="17"/>
    </row>
    <row r="22" spans="2:35">
      <c r="B22" s="21"/>
      <c r="C22" s="6"/>
      <c r="AG22" s="8"/>
      <c r="AH22" s="8"/>
      <c r="AI22" s="8"/>
    </row>
    <row r="23" spans="2:35">
      <c r="B23" s="23"/>
      <c r="C23" s="6"/>
      <c r="AG23" s="8"/>
      <c r="AH23" s="8"/>
      <c r="AI23" s="8"/>
    </row>
    <row r="24" spans="2:35">
      <c r="B24" s="21"/>
      <c r="C24" s="6"/>
    </row>
    <row r="25" spans="2:35">
      <c r="B25" s="23"/>
      <c r="C25" s="6"/>
    </row>
    <row r="26" spans="2:35">
      <c r="B26" s="23"/>
      <c r="C26" s="6"/>
    </row>
    <row r="27" spans="2:35">
      <c r="B27" s="21"/>
      <c r="C27" s="6"/>
    </row>
    <row r="28" spans="2:35">
      <c r="B28" s="23"/>
      <c r="C28" s="6"/>
    </row>
    <row r="29" spans="2:35">
      <c r="B29" s="36"/>
      <c r="C29" s="37"/>
      <c r="AG29" s="9"/>
      <c r="AH29" s="9"/>
      <c r="AI29" s="9"/>
    </row>
    <row r="30" spans="2:35">
      <c r="B30" s="6"/>
      <c r="C30" s="6"/>
    </row>
    <row r="31" spans="2:35">
      <c r="B31" s="7"/>
      <c r="C31" s="7"/>
    </row>
    <row r="32" spans="2:35">
      <c r="B32" s="7"/>
      <c r="C32" s="7"/>
    </row>
    <row r="33" spans="2:3">
      <c r="B33" s="7"/>
      <c r="C33" s="7"/>
    </row>
    <row r="35" spans="2:3">
      <c r="B35" s="7"/>
      <c r="C35" s="6"/>
    </row>
    <row r="36" spans="2:3">
      <c r="B36" s="7"/>
      <c r="C36" s="7"/>
    </row>
    <row r="37" spans="2:3">
      <c r="B37" s="7"/>
      <c r="C37" s="6"/>
    </row>
    <row r="38" spans="2:3">
      <c r="B38" s="7"/>
      <c r="C38" s="7"/>
    </row>
    <row r="39" spans="2:3">
      <c r="B39" s="6"/>
      <c r="C39" s="6"/>
    </row>
    <row r="40" spans="2:3">
      <c r="B40" s="6"/>
      <c r="C40" s="6"/>
    </row>
    <row r="41" spans="2:3">
      <c r="B41" s="6"/>
      <c r="C41" s="7"/>
    </row>
    <row r="42" spans="2:3">
      <c r="B42" s="6"/>
      <c r="C42" s="6"/>
    </row>
    <row r="43" spans="2:3">
      <c r="B43" s="6"/>
      <c r="C43" s="6"/>
    </row>
    <row r="44" spans="2:3">
      <c r="B44" s="7"/>
      <c r="C44" s="6"/>
    </row>
    <row r="45" spans="2:3">
      <c r="B45" s="7"/>
      <c r="C45" s="6"/>
    </row>
    <row r="46" spans="2:3">
      <c r="B46" s="7"/>
      <c r="C46" s="6"/>
    </row>
    <row r="47" spans="2:3">
      <c r="B47" s="6"/>
      <c r="C47" s="6"/>
    </row>
    <row r="48" spans="2:3">
      <c r="B48" s="7"/>
      <c r="C48" s="6"/>
    </row>
    <row r="49" spans="2:3">
      <c r="B49" s="7"/>
      <c r="C49" s="6"/>
    </row>
  </sheetData>
  <sortState ref="B6:AJ14">
    <sortCondition descending="1" ref="AF6:AF14"/>
  </sortState>
  <mergeCells count="56">
    <mergeCell ref="X4:Y4"/>
    <mergeCell ref="Z4:AA4"/>
    <mergeCell ref="AB4:AC4"/>
    <mergeCell ref="AD4:AE4"/>
    <mergeCell ref="P4:Q4"/>
    <mergeCell ref="T4:U4"/>
    <mergeCell ref="V4:W4"/>
    <mergeCell ref="R4:S4"/>
    <mergeCell ref="X3:Y3"/>
    <mergeCell ref="Z3:AA3"/>
    <mergeCell ref="AB3:AC3"/>
    <mergeCell ref="AD3:AE3"/>
    <mergeCell ref="P3:Q3"/>
    <mergeCell ref="T3:U3"/>
    <mergeCell ref="V3:W3"/>
    <mergeCell ref="R3:S3"/>
    <mergeCell ref="X2:Y2"/>
    <mergeCell ref="Z2:AA2"/>
    <mergeCell ref="AB2:AC2"/>
    <mergeCell ref="AD2:AE2"/>
    <mergeCell ref="P2:Q2"/>
    <mergeCell ref="T2:U2"/>
    <mergeCell ref="V2:W2"/>
    <mergeCell ref="R2:S2"/>
    <mergeCell ref="X1:Y1"/>
    <mergeCell ref="Z1:AA1"/>
    <mergeCell ref="AB1:AC1"/>
    <mergeCell ref="AD1:AE1"/>
    <mergeCell ref="P1:Q1"/>
    <mergeCell ref="T1:U1"/>
    <mergeCell ref="V1:W1"/>
    <mergeCell ref="R1:S1"/>
    <mergeCell ref="H3:I3"/>
    <mergeCell ref="H4:I4"/>
    <mergeCell ref="H1:I1"/>
    <mergeCell ref="H2:I2"/>
    <mergeCell ref="D1:E1"/>
    <mergeCell ref="D4:E4"/>
    <mergeCell ref="D2:E2"/>
    <mergeCell ref="D3:E3"/>
    <mergeCell ref="F3:G3"/>
    <mergeCell ref="F1:G1"/>
    <mergeCell ref="F2:G2"/>
    <mergeCell ref="F4:G4"/>
    <mergeCell ref="N1:O1"/>
    <mergeCell ref="J2:K2"/>
    <mergeCell ref="N2:O2"/>
    <mergeCell ref="L1:M1"/>
    <mergeCell ref="L2:M2"/>
    <mergeCell ref="J1:K1"/>
    <mergeCell ref="N3:O3"/>
    <mergeCell ref="J4:K4"/>
    <mergeCell ref="N4:O4"/>
    <mergeCell ref="L3:M3"/>
    <mergeCell ref="L4:M4"/>
    <mergeCell ref="J3:K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38"/>
  <sheetViews>
    <sheetView workbookViewId="0">
      <pane xSplit="3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28" width="5.77734375" style="6" customWidth="1"/>
    <col min="29" max="16384" width="9.33203125" style="2"/>
  </cols>
  <sheetData>
    <row r="1" spans="1:31" s="6" customFormat="1" ht="39" customHeight="1">
      <c r="A1" s="2" t="s">
        <v>22</v>
      </c>
      <c r="C1" s="2" t="s">
        <v>14</v>
      </c>
      <c r="D1" s="99" t="s">
        <v>26</v>
      </c>
      <c r="E1" s="99"/>
      <c r="F1" s="99" t="s">
        <v>31</v>
      </c>
      <c r="G1" s="99"/>
      <c r="H1" s="103" t="s">
        <v>87</v>
      </c>
      <c r="I1" s="103"/>
      <c r="J1" s="99" t="s">
        <v>33</v>
      </c>
      <c r="K1" s="99"/>
      <c r="L1" s="99" t="s">
        <v>40</v>
      </c>
      <c r="M1" s="99"/>
      <c r="N1" s="103" t="s">
        <v>89</v>
      </c>
      <c r="O1" s="103"/>
      <c r="P1" s="110" t="s">
        <v>57</v>
      </c>
      <c r="Q1" s="110"/>
      <c r="R1" s="104" t="s">
        <v>92</v>
      </c>
      <c r="S1" s="104"/>
      <c r="T1" s="103" t="s">
        <v>90</v>
      </c>
      <c r="U1" s="103"/>
      <c r="V1" s="103" t="s">
        <v>91</v>
      </c>
      <c r="W1" s="103"/>
      <c r="X1" s="103" t="s">
        <v>64</v>
      </c>
      <c r="Y1" s="103"/>
      <c r="Z1" s="103" t="s">
        <v>66</v>
      </c>
      <c r="AA1" s="103"/>
    </row>
    <row r="2" spans="1:31" s="6" customFormat="1" ht="12.75" customHeight="1">
      <c r="D2" s="99" t="s">
        <v>41</v>
      </c>
      <c r="E2" s="99"/>
      <c r="F2" s="100" t="s">
        <v>42</v>
      </c>
      <c r="G2" s="100"/>
      <c r="H2" s="106" t="s">
        <v>43</v>
      </c>
      <c r="I2" s="106"/>
      <c r="J2" s="100" t="s">
        <v>43</v>
      </c>
      <c r="K2" s="100"/>
      <c r="L2" s="100" t="s">
        <v>43</v>
      </c>
      <c r="M2" s="100"/>
      <c r="N2" s="106" t="s">
        <v>43</v>
      </c>
      <c r="O2" s="106"/>
      <c r="P2" s="111"/>
      <c r="Q2" s="111"/>
      <c r="R2" s="105"/>
      <c r="S2" s="105"/>
      <c r="T2" s="106"/>
      <c r="U2" s="106"/>
      <c r="V2" s="106" t="s">
        <v>42</v>
      </c>
      <c r="W2" s="106"/>
      <c r="X2" s="106"/>
      <c r="Y2" s="106"/>
      <c r="Z2" s="106" t="s">
        <v>42</v>
      </c>
      <c r="AA2" s="106"/>
    </row>
    <row r="3" spans="1:31" s="6" customFormat="1">
      <c r="D3" s="100" t="s">
        <v>27</v>
      </c>
      <c r="E3" s="100"/>
      <c r="F3" s="100" t="s">
        <v>53</v>
      </c>
      <c r="G3" s="100"/>
      <c r="H3" s="106" t="s">
        <v>93</v>
      </c>
      <c r="I3" s="106"/>
      <c r="J3" s="100" t="s">
        <v>34</v>
      </c>
      <c r="K3" s="100"/>
      <c r="L3" s="100" t="s">
        <v>35</v>
      </c>
      <c r="M3" s="100"/>
      <c r="N3" s="106" t="s">
        <v>94</v>
      </c>
      <c r="O3" s="106"/>
      <c r="P3" s="111" t="s">
        <v>58</v>
      </c>
      <c r="Q3" s="111"/>
      <c r="R3" s="105" t="s">
        <v>106</v>
      </c>
      <c r="S3" s="105"/>
      <c r="T3" s="106" t="s">
        <v>67</v>
      </c>
      <c r="U3" s="106"/>
      <c r="V3" s="106" t="s">
        <v>95</v>
      </c>
      <c r="W3" s="106"/>
      <c r="X3" s="106" t="s">
        <v>65</v>
      </c>
      <c r="Y3" s="106"/>
      <c r="Z3" s="106" t="s">
        <v>68</v>
      </c>
      <c r="AA3" s="106"/>
    </row>
    <row r="4" spans="1:31" s="6" customFormat="1">
      <c r="D4" s="101" t="s">
        <v>96</v>
      </c>
      <c r="E4" s="101"/>
      <c r="F4" s="101" t="s">
        <v>97</v>
      </c>
      <c r="G4" s="102"/>
      <c r="H4" s="107" t="s">
        <v>98</v>
      </c>
      <c r="I4" s="109"/>
      <c r="J4" s="101" t="s">
        <v>99</v>
      </c>
      <c r="K4" s="102"/>
      <c r="L4" s="101" t="s">
        <v>100</v>
      </c>
      <c r="M4" s="101"/>
      <c r="N4" s="107" t="s">
        <v>101</v>
      </c>
      <c r="O4" s="107"/>
      <c r="P4" s="112">
        <v>43722</v>
      </c>
      <c r="Q4" s="112"/>
      <c r="R4" s="108" t="s">
        <v>183</v>
      </c>
      <c r="S4" s="108"/>
      <c r="T4" s="107">
        <v>43778</v>
      </c>
      <c r="U4" s="107"/>
      <c r="V4" s="107">
        <v>43779</v>
      </c>
      <c r="W4" s="107"/>
      <c r="X4" s="107">
        <v>43806</v>
      </c>
      <c r="Y4" s="107"/>
      <c r="Z4" s="107" t="s">
        <v>102</v>
      </c>
      <c r="AA4" s="107"/>
      <c r="AB4" s="2"/>
      <c r="AC4" s="2"/>
      <c r="AD4" s="2"/>
      <c r="AE4" s="2"/>
    </row>
    <row r="5" spans="1:31" ht="52.8">
      <c r="B5" s="5" t="s">
        <v>10</v>
      </c>
      <c r="C5" s="1"/>
      <c r="D5" s="52" t="s">
        <v>16</v>
      </c>
      <c r="E5" s="52" t="s">
        <v>17</v>
      </c>
      <c r="F5" s="52" t="s">
        <v>16</v>
      </c>
      <c r="G5" s="52" t="s">
        <v>17</v>
      </c>
      <c r="H5" s="20" t="s">
        <v>16</v>
      </c>
      <c r="I5" s="20" t="s">
        <v>17</v>
      </c>
      <c r="J5" s="52" t="s">
        <v>16</v>
      </c>
      <c r="K5" s="52" t="s">
        <v>17</v>
      </c>
      <c r="L5" s="52" t="s">
        <v>16</v>
      </c>
      <c r="M5" s="52" t="s">
        <v>17</v>
      </c>
      <c r="N5" s="20" t="s">
        <v>16</v>
      </c>
      <c r="O5" s="20" t="s">
        <v>17</v>
      </c>
      <c r="P5" s="47" t="s">
        <v>16</v>
      </c>
      <c r="Q5" s="47" t="s">
        <v>17</v>
      </c>
      <c r="R5" s="46" t="s">
        <v>16</v>
      </c>
      <c r="S5" s="46" t="s">
        <v>17</v>
      </c>
      <c r="T5" s="20" t="s">
        <v>16</v>
      </c>
      <c r="U5" s="20" t="s">
        <v>17</v>
      </c>
      <c r="V5" s="20" t="s">
        <v>16</v>
      </c>
      <c r="W5" s="20" t="s">
        <v>17</v>
      </c>
      <c r="X5" s="20" t="s">
        <v>16</v>
      </c>
      <c r="Y5" s="20" t="s">
        <v>17</v>
      </c>
      <c r="Z5" s="20" t="s">
        <v>16</v>
      </c>
      <c r="AA5" s="20" t="s">
        <v>17</v>
      </c>
      <c r="AB5" s="4" t="s">
        <v>13</v>
      </c>
    </row>
    <row r="6" spans="1:31" s="76" customFormat="1">
      <c r="A6" s="72" t="s">
        <v>1</v>
      </c>
      <c r="B6" s="54" t="s">
        <v>121</v>
      </c>
      <c r="C6" s="54" t="s">
        <v>114</v>
      </c>
      <c r="D6" s="73"/>
      <c r="E6" s="73"/>
      <c r="F6" s="74"/>
      <c r="G6" s="74"/>
      <c r="H6" s="74" t="s">
        <v>107</v>
      </c>
      <c r="I6" s="74"/>
      <c r="J6" s="74" t="s">
        <v>1</v>
      </c>
      <c r="K6" s="74">
        <v>20</v>
      </c>
      <c r="L6" s="74" t="s">
        <v>1</v>
      </c>
      <c r="M6" s="74">
        <v>20</v>
      </c>
      <c r="N6" s="75" t="s">
        <v>115</v>
      </c>
      <c r="O6" s="73"/>
      <c r="P6" s="74"/>
      <c r="Q6" s="74"/>
      <c r="R6" s="73"/>
      <c r="S6" s="73"/>
      <c r="T6" s="73"/>
      <c r="U6" s="73"/>
      <c r="V6" s="73"/>
      <c r="W6" s="73"/>
      <c r="X6" s="73"/>
      <c r="Y6" s="73"/>
      <c r="Z6" s="73"/>
      <c r="AA6" s="73"/>
      <c r="AB6" s="73">
        <f t="shared" ref="AB6:AB13" si="0">SUM(D6:AA6)</f>
        <v>40</v>
      </c>
    </row>
    <row r="7" spans="1:31" s="83" customFormat="1">
      <c r="A7" s="93" t="s">
        <v>54</v>
      </c>
      <c r="B7" s="94" t="s">
        <v>86</v>
      </c>
      <c r="C7" s="95" t="s">
        <v>56</v>
      </c>
      <c r="D7" s="90" t="s">
        <v>107</v>
      </c>
      <c r="E7" s="91">
        <v>11</v>
      </c>
      <c r="F7" s="91" t="s">
        <v>1</v>
      </c>
      <c r="G7" s="91">
        <v>12</v>
      </c>
      <c r="H7" s="90"/>
      <c r="I7" s="91"/>
      <c r="J7" s="90" t="s">
        <v>108</v>
      </c>
      <c r="K7" s="91"/>
      <c r="L7" s="90" t="s">
        <v>115</v>
      </c>
      <c r="M7" s="85"/>
      <c r="N7" s="84"/>
      <c r="O7" s="84"/>
      <c r="P7" s="85" t="s">
        <v>1</v>
      </c>
      <c r="Q7" s="85"/>
      <c r="R7" s="84"/>
      <c r="S7" s="84"/>
      <c r="T7" s="84"/>
      <c r="U7" s="84"/>
      <c r="V7" s="84"/>
      <c r="W7" s="84"/>
      <c r="X7" s="84"/>
      <c r="Y7" s="84"/>
      <c r="Z7" s="84"/>
      <c r="AA7" s="84"/>
      <c r="AB7" s="84">
        <f t="shared" si="0"/>
        <v>23</v>
      </c>
      <c r="AC7" s="88"/>
      <c r="AD7" s="88"/>
      <c r="AE7" s="88"/>
    </row>
    <row r="8" spans="1:31" s="21" customFormat="1">
      <c r="A8" s="25" t="s">
        <v>107</v>
      </c>
      <c r="B8" s="17" t="s">
        <v>167</v>
      </c>
      <c r="C8" s="17" t="s">
        <v>51</v>
      </c>
      <c r="D8" s="6"/>
      <c r="E8" s="6"/>
      <c r="F8" s="32"/>
      <c r="G8" s="32"/>
      <c r="H8" s="40"/>
      <c r="I8" s="32"/>
      <c r="J8" s="32"/>
      <c r="K8" s="32"/>
      <c r="L8" s="32" t="s">
        <v>107</v>
      </c>
      <c r="M8" s="32">
        <v>16</v>
      </c>
      <c r="N8" s="6"/>
      <c r="O8" s="6"/>
      <c r="P8" s="32" t="s">
        <v>54</v>
      </c>
      <c r="Q8" s="32"/>
      <c r="R8" s="6"/>
      <c r="S8" s="6"/>
      <c r="T8" s="6"/>
      <c r="U8" s="6"/>
      <c r="V8" s="6"/>
      <c r="W8" s="6"/>
      <c r="X8" s="6"/>
      <c r="Y8" s="6"/>
      <c r="Z8" s="6"/>
      <c r="AA8" s="6"/>
      <c r="AB8" s="6">
        <f t="shared" si="0"/>
        <v>16</v>
      </c>
      <c r="AC8" s="2"/>
      <c r="AD8" s="2"/>
      <c r="AE8" s="2"/>
    </row>
    <row r="9" spans="1:31" s="21" customFormat="1">
      <c r="A9" s="25" t="s">
        <v>112</v>
      </c>
      <c r="B9" s="17" t="s">
        <v>37</v>
      </c>
      <c r="C9" s="17" t="s">
        <v>114</v>
      </c>
      <c r="D9" s="6"/>
      <c r="E9" s="6"/>
      <c r="F9" s="32" t="s">
        <v>107</v>
      </c>
      <c r="G9" s="32">
        <v>8</v>
      </c>
      <c r="H9" s="40" t="s">
        <v>115</v>
      </c>
      <c r="I9" s="32"/>
      <c r="J9" s="32"/>
      <c r="K9" s="32"/>
      <c r="L9" s="32"/>
      <c r="M9" s="32"/>
      <c r="N9" s="6"/>
      <c r="O9" s="6"/>
      <c r="P9" s="32"/>
      <c r="Q9" s="32"/>
      <c r="R9" s="6"/>
      <c r="S9" s="6"/>
      <c r="T9" s="6"/>
      <c r="U9" s="6"/>
      <c r="V9" s="6"/>
      <c r="W9" s="6"/>
      <c r="X9" s="6"/>
      <c r="Y9" s="6"/>
      <c r="Z9" s="6"/>
      <c r="AA9" s="6"/>
      <c r="AB9" s="6">
        <f t="shared" si="0"/>
        <v>8</v>
      </c>
      <c r="AC9" s="2"/>
      <c r="AD9" s="2"/>
      <c r="AE9" s="2"/>
    </row>
    <row r="10" spans="1:31" s="21" customFormat="1">
      <c r="A10" s="25" t="s">
        <v>118</v>
      </c>
      <c r="B10" s="17" t="s">
        <v>122</v>
      </c>
      <c r="C10" s="30" t="s">
        <v>123</v>
      </c>
      <c r="D10" s="6"/>
      <c r="E10" s="6"/>
      <c r="F10" s="32"/>
      <c r="G10" s="32"/>
      <c r="H10" s="40" t="s">
        <v>124</v>
      </c>
      <c r="I10" s="32"/>
      <c r="J10" s="32"/>
      <c r="K10" s="32"/>
      <c r="L10" s="32"/>
      <c r="M10" s="32"/>
      <c r="N10" s="6"/>
      <c r="O10" s="6"/>
      <c r="P10" s="32"/>
      <c r="Q10" s="32"/>
      <c r="R10" s="6"/>
      <c r="S10" s="6"/>
      <c r="T10" s="6"/>
      <c r="U10" s="6"/>
      <c r="V10" s="6"/>
      <c r="W10" s="6"/>
      <c r="X10" s="6"/>
      <c r="Y10" s="6"/>
      <c r="Z10" s="6"/>
      <c r="AA10" s="6"/>
      <c r="AB10" s="6">
        <f t="shared" si="0"/>
        <v>0</v>
      </c>
      <c r="AC10" s="2"/>
      <c r="AD10" s="2"/>
      <c r="AE10" s="2"/>
    </row>
    <row r="11" spans="1:31" s="21" customFormat="1">
      <c r="A11" s="25" t="s">
        <v>118</v>
      </c>
      <c r="B11" s="17" t="s">
        <v>168</v>
      </c>
      <c r="C11" s="17" t="s">
        <v>169</v>
      </c>
      <c r="D11" s="6"/>
      <c r="E11" s="6"/>
      <c r="F11" s="32"/>
      <c r="G11" s="32"/>
      <c r="H11" s="40"/>
      <c r="I11" s="32"/>
      <c r="J11" s="32"/>
      <c r="K11" s="32"/>
      <c r="L11" s="40" t="s">
        <v>108</v>
      </c>
      <c r="M11" s="32"/>
      <c r="N11" s="6"/>
      <c r="O11" s="6"/>
      <c r="P11" s="32"/>
      <c r="Q11" s="32"/>
      <c r="R11" s="6"/>
      <c r="S11" s="6"/>
      <c r="T11" s="6"/>
      <c r="U11" s="6"/>
      <c r="V11" s="6"/>
      <c r="W11" s="6"/>
      <c r="X11" s="6"/>
      <c r="Y11" s="6"/>
      <c r="Z11" s="6"/>
      <c r="AA11" s="6"/>
      <c r="AB11" s="6">
        <f t="shared" si="0"/>
        <v>0</v>
      </c>
      <c r="AC11" s="2"/>
      <c r="AD11" s="2"/>
      <c r="AE11" s="2"/>
    </row>
    <row r="12" spans="1:31" s="21" customFormat="1">
      <c r="A12" s="25" t="s">
        <v>118</v>
      </c>
      <c r="B12" s="23" t="s">
        <v>61</v>
      </c>
      <c r="C12" s="7" t="s">
        <v>56</v>
      </c>
      <c r="D12" s="6"/>
      <c r="E12" s="6"/>
      <c r="F12" s="32"/>
      <c r="G12" s="32"/>
      <c r="H12" s="40"/>
      <c r="I12" s="32"/>
      <c r="J12" s="32"/>
      <c r="K12" s="32"/>
      <c r="L12" s="40" t="s">
        <v>115</v>
      </c>
      <c r="M12" s="32"/>
      <c r="N12" s="6"/>
      <c r="O12" s="6"/>
      <c r="P12" s="32"/>
      <c r="Q12" s="32"/>
      <c r="R12" s="6"/>
      <c r="S12" s="6"/>
      <c r="T12" s="6"/>
      <c r="U12" s="6"/>
      <c r="V12" s="6"/>
      <c r="W12" s="6"/>
      <c r="X12" s="6"/>
      <c r="Y12" s="6"/>
      <c r="Z12" s="6"/>
      <c r="AA12" s="6"/>
      <c r="AB12" s="6">
        <f t="shared" si="0"/>
        <v>0</v>
      </c>
      <c r="AC12" s="2"/>
      <c r="AD12" s="2"/>
      <c r="AE12" s="2"/>
    </row>
    <row r="13" spans="1:31" s="21" customFormat="1">
      <c r="A13" s="25" t="s">
        <v>118</v>
      </c>
      <c r="B13" s="23" t="s">
        <v>173</v>
      </c>
      <c r="C13" s="7" t="s">
        <v>174</v>
      </c>
      <c r="D13" s="6"/>
      <c r="E13" s="6"/>
      <c r="F13" s="32"/>
      <c r="G13" s="32"/>
      <c r="H13" s="40"/>
      <c r="I13" s="32"/>
      <c r="J13" s="32"/>
      <c r="K13" s="32"/>
      <c r="L13" s="40" t="s">
        <v>115</v>
      </c>
      <c r="M13" s="32"/>
      <c r="N13" s="6"/>
      <c r="O13" s="6"/>
      <c r="P13" s="32"/>
      <c r="Q13" s="32"/>
      <c r="R13" s="6"/>
      <c r="S13" s="6"/>
      <c r="T13" s="6"/>
      <c r="U13" s="6"/>
      <c r="V13" s="6"/>
      <c r="W13" s="6"/>
      <c r="X13" s="6"/>
      <c r="Y13" s="6"/>
      <c r="Z13" s="6"/>
      <c r="AA13" s="6"/>
      <c r="AB13" s="6">
        <f t="shared" si="0"/>
        <v>0</v>
      </c>
      <c r="AC13" s="2"/>
      <c r="AD13" s="2"/>
      <c r="AE13" s="2"/>
    </row>
    <row r="14" spans="1:31" s="21" customFormat="1">
      <c r="A14" s="3"/>
      <c r="B14" s="30"/>
      <c r="C14" s="30"/>
      <c r="D14" s="40"/>
      <c r="E14" s="32"/>
      <c r="F14" s="32"/>
      <c r="G14" s="32"/>
      <c r="H14" s="40"/>
      <c r="I14" s="32"/>
      <c r="J14" s="32"/>
      <c r="K14" s="32"/>
      <c r="L14" s="59"/>
      <c r="M14" s="59"/>
      <c r="N14" s="7"/>
      <c r="O14" s="7"/>
      <c r="P14" s="80"/>
      <c r="Q14" s="80"/>
      <c r="R14" s="7"/>
      <c r="S14" s="7"/>
      <c r="T14" s="7"/>
      <c r="U14" s="7"/>
      <c r="V14" s="7"/>
      <c r="W14" s="7"/>
      <c r="X14" s="7"/>
      <c r="Y14" s="7"/>
      <c r="Z14" s="7"/>
      <c r="AA14" s="7"/>
      <c r="AB14" s="6"/>
      <c r="AC14" s="19"/>
      <c r="AD14" s="19"/>
      <c r="AE14" s="19"/>
    </row>
    <row r="15" spans="1:31">
      <c r="C15" s="3" t="s">
        <v>20</v>
      </c>
      <c r="D15" s="32">
        <v>1</v>
      </c>
      <c r="E15" s="32"/>
      <c r="F15" s="32">
        <v>2</v>
      </c>
      <c r="G15" s="32"/>
      <c r="H15" s="32">
        <v>3</v>
      </c>
      <c r="I15" s="32"/>
      <c r="J15" s="32">
        <v>2</v>
      </c>
      <c r="K15" s="32"/>
      <c r="L15" s="32">
        <v>6</v>
      </c>
      <c r="M15" s="32"/>
      <c r="N15" s="32">
        <v>1</v>
      </c>
      <c r="O15" s="32"/>
      <c r="P15" s="32">
        <v>2</v>
      </c>
      <c r="Q15" s="32"/>
      <c r="AC15" s="19"/>
      <c r="AD15" s="19"/>
      <c r="AE15" s="19"/>
    </row>
    <row r="16" spans="1:31">
      <c r="C16" s="3" t="s">
        <v>21</v>
      </c>
      <c r="D16" s="32">
        <v>9</v>
      </c>
      <c r="E16" s="32"/>
      <c r="F16" s="32">
        <v>8</v>
      </c>
      <c r="G16" s="32"/>
      <c r="H16" s="32">
        <v>22</v>
      </c>
      <c r="I16" s="32"/>
      <c r="J16" s="32">
        <v>17</v>
      </c>
      <c r="K16" s="32"/>
      <c r="L16" s="32">
        <v>17</v>
      </c>
      <c r="M16" s="32"/>
      <c r="N16" s="32">
        <v>14</v>
      </c>
      <c r="O16" s="32"/>
      <c r="P16" s="32">
        <v>2</v>
      </c>
      <c r="Q16" s="32"/>
      <c r="AC16" s="19"/>
      <c r="AD16" s="19"/>
      <c r="AE16" s="19"/>
    </row>
    <row r="17" spans="1:31" s="21" customFormat="1">
      <c r="A17" s="3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6"/>
      <c r="O17" s="6"/>
      <c r="P17" s="32"/>
      <c r="Q17" s="32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2"/>
      <c r="AD17" s="2"/>
      <c r="AE17" s="2"/>
    </row>
    <row r="18" spans="1:31" s="21" customFormat="1">
      <c r="A18" s="3"/>
      <c r="B18" s="39"/>
      <c r="C18" s="35"/>
      <c r="D18" s="6"/>
      <c r="E18" s="6"/>
      <c r="F18" s="6"/>
      <c r="G18" s="6"/>
      <c r="H18" s="6"/>
      <c r="I18" s="6"/>
      <c r="J18" s="32"/>
      <c r="K18" s="32"/>
      <c r="L18" s="6"/>
      <c r="M18" s="6"/>
      <c r="N18" s="6"/>
      <c r="O18" s="6"/>
      <c r="P18" s="32"/>
      <c r="Q18" s="32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9"/>
      <c r="AD18" s="9"/>
      <c r="AE18" s="9"/>
    </row>
    <row r="19" spans="1:31" s="21" customFormat="1">
      <c r="A19" s="25"/>
      <c r="B19" s="13"/>
      <c r="C19" s="1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32"/>
      <c r="Q19" s="32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2"/>
      <c r="AD19" s="2"/>
      <c r="AE19" s="2"/>
    </row>
    <row r="20" spans="1:31" s="21" customFormat="1">
      <c r="A20" s="25"/>
      <c r="B20" s="17"/>
      <c r="C20" s="1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2"/>
      <c r="AD20" s="2"/>
      <c r="AE20" s="2"/>
    </row>
    <row r="21" spans="1:31">
      <c r="A21" s="25"/>
      <c r="B21" s="17"/>
      <c r="C21" s="17"/>
      <c r="AC21" s="8"/>
      <c r="AD21" s="8"/>
      <c r="AE21" s="8"/>
    </row>
    <row r="22" spans="1:31">
      <c r="B22" s="17"/>
      <c r="C22" s="17"/>
      <c r="AC22" s="8"/>
      <c r="AD22" s="8"/>
      <c r="AE22" s="8"/>
    </row>
    <row r="23" spans="1:31">
      <c r="B23" s="17"/>
      <c r="C23" s="17"/>
    </row>
    <row r="24" spans="1:31">
      <c r="B24" s="36"/>
      <c r="C24" s="31"/>
    </row>
    <row r="25" spans="1:31">
      <c r="B25" s="17"/>
      <c r="C25" s="17"/>
    </row>
    <row r="26" spans="1:31">
      <c r="B26" s="39"/>
      <c r="C26" s="13"/>
    </row>
    <row r="27" spans="1:31">
      <c r="B27" s="17"/>
      <c r="C27" s="17"/>
    </row>
    <row r="28" spans="1:31">
      <c r="B28" s="17"/>
      <c r="C28" s="17"/>
    </row>
    <row r="29" spans="1:31">
      <c r="B29" s="17"/>
      <c r="C29" s="17"/>
    </row>
    <row r="30" spans="1:31">
      <c r="B30" s="17"/>
      <c r="C30" s="17"/>
    </row>
    <row r="31" spans="1:31">
      <c r="B31" s="17"/>
      <c r="C31" s="17"/>
    </row>
    <row r="32" spans="1:31">
      <c r="B32" s="17"/>
      <c r="C32" s="17"/>
    </row>
    <row r="33" spans="2:3">
      <c r="C33" s="6"/>
    </row>
    <row r="34" spans="2:3">
      <c r="B34" s="7"/>
      <c r="C34" s="7"/>
    </row>
    <row r="35" spans="2:3">
      <c r="B35" s="6"/>
      <c r="C35" s="6"/>
    </row>
    <row r="37" spans="2:3">
      <c r="B37" s="7"/>
    </row>
    <row r="38" spans="2:3">
      <c r="B38" s="7"/>
      <c r="C38" s="7"/>
    </row>
  </sheetData>
  <sortState ref="B6:AD13">
    <sortCondition descending="1" ref="AB6:AB13"/>
  </sortState>
  <mergeCells count="48">
    <mergeCell ref="V4:W4"/>
    <mergeCell ref="X4:Y4"/>
    <mergeCell ref="Z4:AA4"/>
    <mergeCell ref="N3:O3"/>
    <mergeCell ref="P3:Q3"/>
    <mergeCell ref="R3:S3"/>
    <mergeCell ref="T3:U3"/>
    <mergeCell ref="N4:O4"/>
    <mergeCell ref="P4:Q4"/>
    <mergeCell ref="R4:S4"/>
    <mergeCell ref="T4:U4"/>
    <mergeCell ref="V1:W1"/>
    <mergeCell ref="X1:Y1"/>
    <mergeCell ref="Z1:AA1"/>
    <mergeCell ref="V3:W3"/>
    <mergeCell ref="X3:Y3"/>
    <mergeCell ref="Z3:AA3"/>
    <mergeCell ref="V2:W2"/>
    <mergeCell ref="X2:Y2"/>
    <mergeCell ref="Z2:AA2"/>
    <mergeCell ref="N1:O1"/>
    <mergeCell ref="P1:Q1"/>
    <mergeCell ref="R1:S1"/>
    <mergeCell ref="T1:U1"/>
    <mergeCell ref="N2:O2"/>
    <mergeCell ref="P2:Q2"/>
    <mergeCell ref="R2:S2"/>
    <mergeCell ref="T2:U2"/>
    <mergeCell ref="H3:I3"/>
    <mergeCell ref="H4:I4"/>
    <mergeCell ref="D1:E1"/>
    <mergeCell ref="D4:E4"/>
    <mergeCell ref="D2:E2"/>
    <mergeCell ref="D3:E3"/>
    <mergeCell ref="F3:G3"/>
    <mergeCell ref="F1:G1"/>
    <mergeCell ref="H2:I2"/>
    <mergeCell ref="H1:I1"/>
    <mergeCell ref="F2:G2"/>
    <mergeCell ref="F4:G4"/>
    <mergeCell ref="J4:K4"/>
    <mergeCell ref="L4:M4"/>
    <mergeCell ref="L3:M3"/>
    <mergeCell ref="J3:K3"/>
    <mergeCell ref="L1:M1"/>
    <mergeCell ref="J2:K2"/>
    <mergeCell ref="L2:M2"/>
    <mergeCell ref="J1:K1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37"/>
  <sheetViews>
    <sheetView workbookViewId="0">
      <pane xSplit="3" ySplit="4" topLeftCell="F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11" width="5.77734375" style="6" customWidth="1"/>
    <col min="12" max="12" width="5.77734375" style="2" customWidth="1"/>
    <col min="13" max="32" width="5.77734375" style="6" customWidth="1"/>
    <col min="33" max="16384" width="9.33203125" style="2"/>
  </cols>
  <sheetData>
    <row r="1" spans="1:35" s="6" customFormat="1" ht="39" customHeight="1">
      <c r="A1" s="2" t="s">
        <v>22</v>
      </c>
      <c r="C1" s="2" t="s">
        <v>14</v>
      </c>
      <c r="D1" s="99" t="s">
        <v>26</v>
      </c>
      <c r="E1" s="99"/>
      <c r="F1" s="99" t="s">
        <v>31</v>
      </c>
      <c r="G1" s="99"/>
      <c r="H1" s="103" t="s">
        <v>87</v>
      </c>
      <c r="I1" s="103"/>
      <c r="J1" s="99" t="s">
        <v>33</v>
      </c>
      <c r="K1" s="99"/>
      <c r="L1" s="103" t="s">
        <v>88</v>
      </c>
      <c r="M1" s="103"/>
      <c r="N1" s="99" t="s">
        <v>40</v>
      </c>
      <c r="O1" s="99"/>
      <c r="P1" s="103" t="s">
        <v>89</v>
      </c>
      <c r="Q1" s="103"/>
      <c r="R1" s="103" t="s">
        <v>179</v>
      </c>
      <c r="S1" s="103"/>
      <c r="T1" s="110" t="s">
        <v>57</v>
      </c>
      <c r="U1" s="110"/>
      <c r="V1" s="104" t="s">
        <v>92</v>
      </c>
      <c r="W1" s="104"/>
      <c r="X1" s="103" t="s">
        <v>90</v>
      </c>
      <c r="Y1" s="103"/>
      <c r="Z1" s="103" t="s">
        <v>91</v>
      </c>
      <c r="AA1" s="103"/>
      <c r="AB1" s="103" t="s">
        <v>64</v>
      </c>
      <c r="AC1" s="103"/>
      <c r="AD1" s="103" t="s">
        <v>66</v>
      </c>
      <c r="AE1" s="103"/>
    </row>
    <row r="2" spans="1:35" s="6" customFormat="1" ht="12.75" customHeight="1">
      <c r="D2" s="99" t="s">
        <v>41</v>
      </c>
      <c r="E2" s="99"/>
      <c r="F2" s="100" t="s">
        <v>42</v>
      </c>
      <c r="G2" s="100"/>
      <c r="H2" s="106" t="s">
        <v>43</v>
      </c>
      <c r="I2" s="106"/>
      <c r="J2" s="100" t="s">
        <v>43</v>
      </c>
      <c r="K2" s="100"/>
      <c r="L2" s="103"/>
      <c r="M2" s="103"/>
      <c r="N2" s="100" t="s">
        <v>43</v>
      </c>
      <c r="O2" s="100"/>
      <c r="P2" s="106" t="s">
        <v>43</v>
      </c>
      <c r="Q2" s="106"/>
      <c r="R2" s="106"/>
      <c r="S2" s="106"/>
      <c r="T2" s="111"/>
      <c r="U2" s="111"/>
      <c r="V2" s="105"/>
      <c r="W2" s="105"/>
      <c r="X2" s="106"/>
      <c r="Y2" s="106"/>
      <c r="Z2" s="106" t="s">
        <v>42</v>
      </c>
      <c r="AA2" s="106"/>
      <c r="AB2" s="106"/>
      <c r="AC2" s="106"/>
      <c r="AD2" s="106" t="s">
        <v>42</v>
      </c>
      <c r="AE2" s="106"/>
    </row>
    <row r="3" spans="1:35" s="6" customFormat="1">
      <c r="D3" s="100" t="s">
        <v>27</v>
      </c>
      <c r="E3" s="100"/>
      <c r="F3" s="100" t="s">
        <v>53</v>
      </c>
      <c r="G3" s="100"/>
      <c r="H3" s="106" t="s">
        <v>93</v>
      </c>
      <c r="I3" s="106"/>
      <c r="J3" s="100" t="s">
        <v>34</v>
      </c>
      <c r="K3" s="100"/>
      <c r="L3" s="106" t="s">
        <v>69</v>
      </c>
      <c r="M3" s="106"/>
      <c r="N3" s="100" t="s">
        <v>35</v>
      </c>
      <c r="O3" s="100"/>
      <c r="P3" s="106" t="s">
        <v>94</v>
      </c>
      <c r="Q3" s="106"/>
      <c r="R3" s="106" t="s">
        <v>68</v>
      </c>
      <c r="S3" s="106"/>
      <c r="T3" s="111" t="s">
        <v>58</v>
      </c>
      <c r="U3" s="111"/>
      <c r="V3" s="105" t="s">
        <v>106</v>
      </c>
      <c r="W3" s="105"/>
      <c r="X3" s="106" t="s">
        <v>67</v>
      </c>
      <c r="Y3" s="106"/>
      <c r="Z3" s="106" t="s">
        <v>95</v>
      </c>
      <c r="AA3" s="106"/>
      <c r="AB3" s="106" t="s">
        <v>65</v>
      </c>
      <c r="AC3" s="106"/>
      <c r="AD3" s="106" t="s">
        <v>68</v>
      </c>
      <c r="AE3" s="106"/>
    </row>
    <row r="4" spans="1:35" s="6" customFormat="1">
      <c r="D4" s="101" t="s">
        <v>96</v>
      </c>
      <c r="E4" s="101"/>
      <c r="F4" s="101" t="s">
        <v>97</v>
      </c>
      <c r="G4" s="102"/>
      <c r="H4" s="107" t="s">
        <v>98</v>
      </c>
      <c r="I4" s="109"/>
      <c r="J4" s="101" t="s">
        <v>99</v>
      </c>
      <c r="K4" s="102"/>
      <c r="L4" s="107">
        <v>43589</v>
      </c>
      <c r="M4" s="109"/>
      <c r="N4" s="101" t="s">
        <v>100</v>
      </c>
      <c r="O4" s="101"/>
      <c r="P4" s="107" t="s">
        <v>101</v>
      </c>
      <c r="Q4" s="107"/>
      <c r="R4" s="107" t="s">
        <v>180</v>
      </c>
      <c r="S4" s="107"/>
      <c r="T4" s="112">
        <v>43722</v>
      </c>
      <c r="U4" s="112"/>
      <c r="V4" s="108" t="s">
        <v>183</v>
      </c>
      <c r="W4" s="108"/>
      <c r="X4" s="107">
        <v>43778</v>
      </c>
      <c r="Y4" s="107"/>
      <c r="Z4" s="107">
        <v>43779</v>
      </c>
      <c r="AA4" s="107"/>
      <c r="AB4" s="107">
        <v>43806</v>
      </c>
      <c r="AC4" s="107"/>
      <c r="AD4" s="107" t="s">
        <v>102</v>
      </c>
      <c r="AE4" s="107"/>
      <c r="AF4" s="2"/>
      <c r="AG4" s="2"/>
      <c r="AH4" s="2"/>
      <c r="AI4" s="2"/>
    </row>
    <row r="5" spans="1:35" ht="52.8">
      <c r="B5" s="5" t="s">
        <v>11</v>
      </c>
      <c r="C5" s="1"/>
      <c r="D5" s="52" t="s">
        <v>16</v>
      </c>
      <c r="E5" s="52" t="s">
        <v>17</v>
      </c>
      <c r="F5" s="52" t="s">
        <v>16</v>
      </c>
      <c r="G5" s="52" t="s">
        <v>17</v>
      </c>
      <c r="H5" s="20" t="s">
        <v>16</v>
      </c>
      <c r="I5" s="20" t="s">
        <v>17</v>
      </c>
      <c r="J5" s="52" t="s">
        <v>16</v>
      </c>
      <c r="K5" s="52" t="s">
        <v>17</v>
      </c>
      <c r="L5" s="20" t="s">
        <v>16</v>
      </c>
      <c r="M5" s="20" t="s">
        <v>17</v>
      </c>
      <c r="N5" s="52" t="s">
        <v>16</v>
      </c>
      <c r="O5" s="52" t="s">
        <v>17</v>
      </c>
      <c r="P5" s="20" t="s">
        <v>16</v>
      </c>
      <c r="Q5" s="20" t="s">
        <v>17</v>
      </c>
      <c r="R5" s="20" t="s">
        <v>16</v>
      </c>
      <c r="S5" s="20" t="s">
        <v>17</v>
      </c>
      <c r="T5" s="47" t="s">
        <v>16</v>
      </c>
      <c r="U5" s="47" t="s">
        <v>17</v>
      </c>
      <c r="V5" s="46" t="s">
        <v>16</v>
      </c>
      <c r="W5" s="46" t="s">
        <v>17</v>
      </c>
      <c r="X5" s="20" t="s">
        <v>16</v>
      </c>
      <c r="Y5" s="20" t="s">
        <v>17</v>
      </c>
      <c r="Z5" s="20" t="s">
        <v>16</v>
      </c>
      <c r="AA5" s="20" t="s">
        <v>17</v>
      </c>
      <c r="AB5" s="20" t="s">
        <v>16</v>
      </c>
      <c r="AC5" s="20" t="s">
        <v>17</v>
      </c>
      <c r="AD5" s="20" t="s">
        <v>16</v>
      </c>
      <c r="AE5" s="20" t="s">
        <v>17</v>
      </c>
      <c r="AF5" s="4" t="s">
        <v>13</v>
      </c>
    </row>
    <row r="6" spans="1:35" s="88" customFormat="1">
      <c r="A6" s="82" t="s">
        <v>1</v>
      </c>
      <c r="B6" s="96" t="s">
        <v>63</v>
      </c>
      <c r="C6" s="92" t="s">
        <v>51</v>
      </c>
      <c r="D6" s="90" t="s">
        <v>107</v>
      </c>
      <c r="E6" s="91">
        <v>11</v>
      </c>
      <c r="F6" s="91" t="s">
        <v>54</v>
      </c>
      <c r="G6" s="91">
        <v>9</v>
      </c>
      <c r="H6" s="90"/>
      <c r="I6" s="91"/>
      <c r="J6" s="87" t="s">
        <v>54</v>
      </c>
      <c r="K6" s="91">
        <v>17</v>
      </c>
      <c r="L6" s="91"/>
      <c r="M6" s="85"/>
      <c r="N6" s="85"/>
      <c r="O6" s="85"/>
      <c r="P6" s="85"/>
      <c r="Q6" s="85"/>
      <c r="R6" s="85"/>
      <c r="S6" s="85"/>
      <c r="T6" s="85" t="s">
        <v>1</v>
      </c>
      <c r="U6" s="85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>
        <f t="shared" ref="AF6:AF13" si="0">SUM(D6:AE6)</f>
        <v>37</v>
      </c>
    </row>
    <row r="7" spans="1:35" s="76" customFormat="1">
      <c r="A7" s="72" t="s">
        <v>54</v>
      </c>
      <c r="B7" s="54" t="s">
        <v>121</v>
      </c>
      <c r="C7" s="54" t="s">
        <v>114</v>
      </c>
      <c r="D7" s="75"/>
      <c r="E7" s="74"/>
      <c r="F7" s="74"/>
      <c r="G7" s="74"/>
      <c r="H7" s="75" t="s">
        <v>115</v>
      </c>
      <c r="I7" s="74"/>
      <c r="J7" s="74" t="s">
        <v>107</v>
      </c>
      <c r="K7" s="74">
        <v>16</v>
      </c>
      <c r="L7" s="77"/>
      <c r="M7" s="74"/>
      <c r="N7" s="74" t="s">
        <v>107</v>
      </c>
      <c r="O7" s="74">
        <v>16</v>
      </c>
      <c r="P7" s="74" t="s">
        <v>107</v>
      </c>
      <c r="Q7" s="74"/>
      <c r="R7" s="32"/>
      <c r="S7" s="32"/>
      <c r="T7" s="74"/>
      <c r="U7" s="74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>
        <f t="shared" si="0"/>
        <v>32</v>
      </c>
    </row>
    <row r="8" spans="1:35">
      <c r="A8" s="3" t="s">
        <v>107</v>
      </c>
      <c r="B8" s="23" t="s">
        <v>61</v>
      </c>
      <c r="C8" s="7" t="s">
        <v>56</v>
      </c>
      <c r="D8" s="32" t="s">
        <v>107</v>
      </c>
      <c r="E8" s="32">
        <v>11</v>
      </c>
      <c r="F8" s="32" t="s">
        <v>107</v>
      </c>
      <c r="G8" s="32">
        <v>8</v>
      </c>
      <c r="H8" s="32"/>
      <c r="I8" s="32"/>
      <c r="J8" s="32"/>
      <c r="K8" s="32"/>
      <c r="L8" s="1"/>
      <c r="M8" s="32"/>
      <c r="N8" s="32"/>
      <c r="O8" s="32"/>
      <c r="P8" s="32"/>
      <c r="Q8" s="32"/>
      <c r="S8" s="32"/>
      <c r="T8" s="32" t="s">
        <v>54</v>
      </c>
      <c r="U8" s="32"/>
      <c r="AF8" s="6">
        <f t="shared" si="0"/>
        <v>19</v>
      </c>
      <c r="AG8" s="9"/>
      <c r="AH8" s="9"/>
      <c r="AI8" s="9"/>
    </row>
    <row r="9" spans="1:35">
      <c r="A9" s="3" t="s">
        <v>112</v>
      </c>
      <c r="B9" s="36" t="s">
        <v>25</v>
      </c>
      <c r="C9" s="31" t="s">
        <v>15</v>
      </c>
      <c r="D9" s="40" t="s">
        <v>108</v>
      </c>
      <c r="E9" s="32"/>
      <c r="F9" s="32" t="s">
        <v>1</v>
      </c>
      <c r="G9" s="32">
        <v>12</v>
      </c>
      <c r="H9" s="32"/>
      <c r="I9" s="32"/>
      <c r="J9" s="32"/>
      <c r="K9" s="32"/>
      <c r="L9" s="1"/>
      <c r="M9" s="32"/>
      <c r="N9" s="40" t="s">
        <v>108</v>
      </c>
      <c r="O9" s="32"/>
      <c r="P9" s="32"/>
      <c r="Q9" s="32"/>
      <c r="R9" s="40" t="s">
        <v>115</v>
      </c>
      <c r="S9" s="32"/>
      <c r="T9" s="32"/>
      <c r="U9" s="32"/>
      <c r="AF9" s="6">
        <f t="shared" si="0"/>
        <v>12</v>
      </c>
      <c r="AG9" s="9"/>
      <c r="AH9" s="9"/>
      <c r="AI9" s="9"/>
    </row>
    <row r="10" spans="1:35">
      <c r="A10" s="3" t="s">
        <v>118</v>
      </c>
      <c r="B10" s="38" t="s">
        <v>86</v>
      </c>
      <c r="C10" s="15" t="s">
        <v>56</v>
      </c>
      <c r="D10" s="40"/>
      <c r="E10" s="32"/>
      <c r="F10" s="32" t="s">
        <v>107</v>
      </c>
      <c r="G10" s="32">
        <v>8</v>
      </c>
      <c r="H10" s="32"/>
      <c r="I10" s="32"/>
      <c r="J10" s="32"/>
      <c r="K10" s="32"/>
      <c r="L10" s="1"/>
      <c r="M10" s="32"/>
      <c r="N10" s="32"/>
      <c r="O10" s="32"/>
      <c r="P10" s="32"/>
      <c r="Q10" s="32"/>
      <c r="R10" s="32"/>
      <c r="S10" s="32"/>
      <c r="T10" s="32"/>
      <c r="U10" s="32"/>
      <c r="AF10" s="6">
        <f t="shared" si="0"/>
        <v>8</v>
      </c>
      <c r="AG10" s="9"/>
      <c r="AH10" s="9"/>
      <c r="AI10" s="9"/>
    </row>
    <row r="11" spans="1:35">
      <c r="A11" s="3" t="s">
        <v>119</v>
      </c>
      <c r="B11" s="17" t="s">
        <v>37</v>
      </c>
      <c r="C11" s="17" t="s">
        <v>114</v>
      </c>
      <c r="D11" s="40"/>
      <c r="E11" s="32"/>
      <c r="F11" s="32"/>
      <c r="G11" s="32"/>
      <c r="H11" s="32" t="s">
        <v>107</v>
      </c>
      <c r="I11" s="32"/>
      <c r="J11" s="32"/>
      <c r="K11" s="32"/>
      <c r="L11" s="1"/>
      <c r="M11" s="32"/>
      <c r="N11" s="32"/>
      <c r="O11" s="32"/>
      <c r="P11" s="32"/>
      <c r="Q11" s="32"/>
      <c r="R11" s="32"/>
      <c r="S11" s="32"/>
      <c r="T11" s="32"/>
      <c r="U11" s="32"/>
      <c r="AF11" s="6">
        <f t="shared" si="0"/>
        <v>0</v>
      </c>
      <c r="AG11" s="9"/>
      <c r="AH11" s="9"/>
      <c r="AI11" s="9"/>
    </row>
    <row r="12" spans="1:35">
      <c r="A12" s="3" t="s">
        <v>119</v>
      </c>
      <c r="B12" s="17" t="s">
        <v>145</v>
      </c>
      <c r="C12" s="17" t="s">
        <v>136</v>
      </c>
      <c r="D12" s="40"/>
      <c r="E12" s="32"/>
      <c r="F12" s="32"/>
      <c r="G12" s="32"/>
      <c r="H12" s="32"/>
      <c r="I12" s="32"/>
      <c r="J12" s="32"/>
      <c r="K12" s="32"/>
      <c r="L12" s="1" t="s">
        <v>1</v>
      </c>
      <c r="M12" s="32"/>
      <c r="N12" s="32"/>
      <c r="O12" s="32"/>
      <c r="P12" s="32"/>
      <c r="Q12" s="32"/>
      <c r="R12" s="32"/>
      <c r="S12" s="32"/>
      <c r="T12" s="32"/>
      <c r="U12" s="32"/>
      <c r="AF12" s="6">
        <f t="shared" si="0"/>
        <v>0</v>
      </c>
      <c r="AG12" s="9"/>
      <c r="AH12" s="9"/>
      <c r="AI12" s="9"/>
    </row>
    <row r="13" spans="1:35">
      <c r="A13" s="3" t="s">
        <v>119</v>
      </c>
      <c r="B13" s="17" t="s">
        <v>146</v>
      </c>
      <c r="C13" s="17" t="s">
        <v>147</v>
      </c>
      <c r="D13" s="40"/>
      <c r="E13" s="32"/>
      <c r="F13" s="32"/>
      <c r="G13" s="32"/>
      <c r="H13" s="32"/>
      <c r="I13" s="32"/>
      <c r="J13" s="32"/>
      <c r="K13" s="32"/>
      <c r="L13" s="1" t="s">
        <v>54</v>
      </c>
      <c r="M13" s="32"/>
      <c r="N13" s="32"/>
      <c r="O13" s="32"/>
      <c r="P13" s="32"/>
      <c r="Q13" s="32"/>
      <c r="R13" s="78"/>
      <c r="S13" s="78"/>
      <c r="T13" s="32"/>
      <c r="U13" s="32"/>
      <c r="AF13" s="6">
        <f t="shared" si="0"/>
        <v>0</v>
      </c>
      <c r="AG13" s="9"/>
      <c r="AH13" s="9"/>
      <c r="AI13" s="9"/>
    </row>
    <row r="14" spans="1:35">
      <c r="B14" s="24"/>
      <c r="C14" s="10"/>
      <c r="D14" s="40"/>
      <c r="E14" s="32"/>
      <c r="F14" s="32"/>
      <c r="G14" s="32"/>
      <c r="H14" s="40"/>
      <c r="I14" s="32"/>
      <c r="J14" s="32"/>
      <c r="K14" s="32"/>
      <c r="L14" s="57"/>
      <c r="M14" s="57"/>
      <c r="N14" s="59"/>
      <c r="O14" s="59"/>
      <c r="P14" s="71"/>
      <c r="Q14" s="71"/>
      <c r="R14" s="78"/>
      <c r="S14" s="78"/>
      <c r="T14" s="80"/>
      <c r="U14" s="80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9"/>
      <c r="AH14" s="19"/>
      <c r="AI14" s="19"/>
    </row>
    <row r="15" spans="1:35">
      <c r="B15" s="26"/>
      <c r="C15" s="3" t="s">
        <v>20</v>
      </c>
      <c r="D15" s="32">
        <v>3</v>
      </c>
      <c r="E15" s="32"/>
      <c r="F15" s="32">
        <v>4</v>
      </c>
      <c r="G15" s="32"/>
      <c r="H15" s="32">
        <v>1</v>
      </c>
      <c r="I15" s="32"/>
      <c r="J15" s="32">
        <v>2</v>
      </c>
      <c r="K15" s="32"/>
      <c r="L15" s="1">
        <v>2</v>
      </c>
      <c r="M15" s="32"/>
      <c r="N15" s="32">
        <v>2</v>
      </c>
      <c r="O15" s="32"/>
      <c r="P15" s="32">
        <v>1</v>
      </c>
      <c r="Q15" s="32"/>
      <c r="R15" s="32">
        <v>1</v>
      </c>
      <c r="S15" s="32"/>
      <c r="T15" s="32">
        <v>2</v>
      </c>
      <c r="U15" s="32"/>
      <c r="AG15" s="19"/>
      <c r="AH15" s="19"/>
      <c r="AI15" s="19"/>
    </row>
    <row r="16" spans="1:35">
      <c r="C16" s="3" t="s">
        <v>21</v>
      </c>
      <c r="D16" s="32">
        <v>7</v>
      </c>
      <c r="E16" s="32"/>
      <c r="F16" s="32">
        <v>9</v>
      </c>
      <c r="G16" s="32"/>
      <c r="H16" s="32">
        <v>17</v>
      </c>
      <c r="I16" s="32"/>
      <c r="J16" s="32">
        <v>17</v>
      </c>
      <c r="K16" s="32"/>
      <c r="L16" s="1">
        <v>2</v>
      </c>
      <c r="M16" s="32"/>
      <c r="N16" s="32">
        <v>10</v>
      </c>
      <c r="O16" s="32"/>
      <c r="P16" s="32">
        <v>9</v>
      </c>
      <c r="Q16" s="32"/>
      <c r="R16" s="32">
        <v>11</v>
      </c>
      <c r="S16" s="32"/>
      <c r="T16" s="32">
        <v>2</v>
      </c>
      <c r="U16" s="32"/>
      <c r="AG16" s="19"/>
      <c r="AH16" s="19"/>
      <c r="AI16" s="19"/>
    </row>
    <row r="17" spans="2:21">
      <c r="D17" s="32"/>
      <c r="E17" s="32"/>
      <c r="F17" s="32"/>
      <c r="G17" s="32"/>
      <c r="H17" s="32"/>
      <c r="I17" s="32"/>
      <c r="J17" s="32"/>
      <c r="K17" s="32"/>
      <c r="L17" s="1"/>
      <c r="M17" s="32"/>
      <c r="N17" s="32"/>
      <c r="O17" s="32"/>
      <c r="R17" s="32"/>
      <c r="S17" s="32"/>
      <c r="T17" s="32"/>
      <c r="U17" s="32"/>
    </row>
    <row r="18" spans="2:21">
      <c r="J18" s="32"/>
      <c r="K18" s="32"/>
      <c r="L18" s="1"/>
      <c r="M18" s="32"/>
      <c r="R18" s="32"/>
      <c r="S18" s="32"/>
      <c r="T18" s="32"/>
      <c r="U18" s="32"/>
    </row>
    <row r="19" spans="2:21">
      <c r="B19" s="7"/>
      <c r="C19" s="6"/>
      <c r="R19" s="32"/>
      <c r="S19" s="32"/>
    </row>
    <row r="20" spans="2:21">
      <c r="B20" s="7"/>
      <c r="C20" s="7"/>
      <c r="R20" s="79"/>
      <c r="S20" s="79"/>
    </row>
    <row r="21" spans="2:21">
      <c r="B21" s="7"/>
      <c r="C21" s="7"/>
    </row>
    <row r="22" spans="2:21">
      <c r="B22" s="7"/>
      <c r="C22" s="7"/>
    </row>
    <row r="23" spans="2:21">
      <c r="C23" s="6"/>
    </row>
    <row r="24" spans="2:21">
      <c r="C24" s="6"/>
    </row>
    <row r="25" spans="2:21">
      <c r="C25" s="7"/>
    </row>
    <row r="26" spans="2:21">
      <c r="C26" s="7"/>
    </row>
    <row r="33" spans="2:3">
      <c r="C33" s="7"/>
    </row>
    <row r="34" spans="2:3">
      <c r="B34" s="6"/>
      <c r="C34" s="6"/>
    </row>
    <row r="35" spans="2:3">
      <c r="B35" s="7"/>
      <c r="C35" s="7"/>
    </row>
    <row r="37" spans="2:3">
      <c r="B37" s="7"/>
      <c r="C37" s="7"/>
    </row>
  </sheetData>
  <sortState ref="B6:AH13">
    <sortCondition descending="1" ref="AF6:AF13"/>
  </sortState>
  <mergeCells count="56">
    <mergeCell ref="Z4:AA4"/>
    <mergeCell ref="AB4:AC4"/>
    <mergeCell ref="AD4:AE4"/>
    <mergeCell ref="P3:Q3"/>
    <mergeCell ref="T3:U3"/>
    <mergeCell ref="V3:W3"/>
    <mergeCell ref="X3:Y3"/>
    <mergeCell ref="P4:Q4"/>
    <mergeCell ref="T4:U4"/>
    <mergeCell ref="V4:W4"/>
    <mergeCell ref="X4:Y4"/>
    <mergeCell ref="R3:S3"/>
    <mergeCell ref="R4:S4"/>
    <mergeCell ref="Z1:AA1"/>
    <mergeCell ref="AB1:AC1"/>
    <mergeCell ref="AD1:AE1"/>
    <mergeCell ref="Z3:AA3"/>
    <mergeCell ref="AB3:AC3"/>
    <mergeCell ref="AD3:AE3"/>
    <mergeCell ref="Z2:AA2"/>
    <mergeCell ref="AB2:AC2"/>
    <mergeCell ref="AD2:AE2"/>
    <mergeCell ref="P2:Q2"/>
    <mergeCell ref="T2:U2"/>
    <mergeCell ref="V2:W2"/>
    <mergeCell ref="X2:Y2"/>
    <mergeCell ref="R2:S2"/>
    <mergeCell ref="P1:Q1"/>
    <mergeCell ref="T1:U1"/>
    <mergeCell ref="V1:W1"/>
    <mergeCell ref="X1:Y1"/>
    <mergeCell ref="R1:S1"/>
    <mergeCell ref="D4:E4"/>
    <mergeCell ref="D3:E3"/>
    <mergeCell ref="D2:E2"/>
    <mergeCell ref="D1:E1"/>
    <mergeCell ref="F1:G1"/>
    <mergeCell ref="F2:G2"/>
    <mergeCell ref="F3:G3"/>
    <mergeCell ref="F4:G4"/>
    <mergeCell ref="H3:I3"/>
    <mergeCell ref="H4:I4"/>
    <mergeCell ref="H1:I1"/>
    <mergeCell ref="H2:I2"/>
    <mergeCell ref="L1:M1"/>
    <mergeCell ref="L3:M3"/>
    <mergeCell ref="N1:O1"/>
    <mergeCell ref="J2:K2"/>
    <mergeCell ref="L2:M2"/>
    <mergeCell ref="N2:O2"/>
    <mergeCell ref="J1:K1"/>
    <mergeCell ref="N3:O3"/>
    <mergeCell ref="J4:K4"/>
    <mergeCell ref="L4:M4"/>
    <mergeCell ref="N4:O4"/>
    <mergeCell ref="J3:K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21" sqref="K21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6" width="5.77734375" style="6" customWidth="1"/>
    <col min="7" max="16384" width="9.33203125" style="2"/>
  </cols>
  <sheetData>
    <row r="1" spans="1:9" s="6" customFormat="1" ht="39" customHeight="1">
      <c r="A1" s="2" t="s">
        <v>22</v>
      </c>
      <c r="C1" s="2" t="s">
        <v>14</v>
      </c>
      <c r="D1" s="103" t="s">
        <v>179</v>
      </c>
      <c r="E1" s="103"/>
    </row>
    <row r="2" spans="1:9" s="6" customFormat="1" ht="12.75" customHeight="1">
      <c r="A2" s="2"/>
      <c r="C2" s="2"/>
      <c r="D2" s="106"/>
      <c r="E2" s="106"/>
    </row>
    <row r="3" spans="1:9" s="6" customFormat="1">
      <c r="D3" s="106" t="s">
        <v>68</v>
      </c>
      <c r="E3" s="106"/>
    </row>
    <row r="4" spans="1:9" s="6" customFormat="1">
      <c r="D4" s="107" t="s">
        <v>180</v>
      </c>
      <c r="E4" s="107"/>
      <c r="F4" s="2"/>
      <c r="G4" s="2"/>
      <c r="H4" s="2"/>
      <c r="I4" s="2"/>
    </row>
    <row r="5" spans="1:9" ht="52.8">
      <c r="B5" s="28" t="s">
        <v>181</v>
      </c>
      <c r="C5" s="1"/>
      <c r="D5" s="20" t="s">
        <v>16</v>
      </c>
      <c r="E5" s="20" t="s">
        <v>17</v>
      </c>
      <c r="F5" s="4" t="s">
        <v>13</v>
      </c>
    </row>
    <row r="6" spans="1:9">
      <c r="A6" s="3" t="s">
        <v>1</v>
      </c>
      <c r="B6" s="21" t="s">
        <v>172</v>
      </c>
      <c r="C6" s="17" t="s">
        <v>114</v>
      </c>
      <c r="D6" s="32" t="s">
        <v>1</v>
      </c>
      <c r="E6" s="32"/>
      <c r="F6" s="6">
        <f>SUM(E6)</f>
        <v>0</v>
      </c>
      <c r="G6" s="9"/>
      <c r="H6" s="9"/>
      <c r="I6" s="9"/>
    </row>
    <row r="7" spans="1:9">
      <c r="B7" s="7"/>
      <c r="C7" s="6"/>
      <c r="D7" s="32"/>
      <c r="E7" s="32"/>
      <c r="F7" s="7"/>
      <c r="G7" s="19"/>
      <c r="H7" s="19"/>
      <c r="I7" s="19"/>
    </row>
    <row r="8" spans="1:9">
      <c r="C8" s="3" t="s">
        <v>20</v>
      </c>
      <c r="D8" s="32">
        <v>1</v>
      </c>
      <c r="E8" s="32"/>
      <c r="G8" s="19"/>
      <c r="H8" s="19"/>
      <c r="I8" s="19"/>
    </row>
    <row r="9" spans="1:9">
      <c r="C9" s="3" t="s">
        <v>21</v>
      </c>
      <c r="D9" s="40" t="s">
        <v>182</v>
      </c>
      <c r="E9" s="32"/>
      <c r="G9" s="19"/>
      <c r="H9" s="19"/>
      <c r="I9" s="19"/>
    </row>
    <row r="10" spans="1:9" s="21" customFormat="1">
      <c r="A10" s="3"/>
      <c r="B10" s="2"/>
      <c r="C10" s="6"/>
      <c r="D10" s="32"/>
      <c r="E10" s="32"/>
      <c r="F10" s="6"/>
      <c r="G10" s="2"/>
      <c r="H10" s="2"/>
      <c r="I10" s="2"/>
    </row>
    <row r="11" spans="1:9">
      <c r="D11" s="32"/>
      <c r="E11" s="32"/>
      <c r="G11" s="9"/>
      <c r="H11" s="9"/>
      <c r="I11" s="9"/>
    </row>
    <row r="12" spans="1:9">
      <c r="C12" s="17"/>
      <c r="D12" s="32"/>
      <c r="E12" s="32"/>
      <c r="F12" s="14"/>
      <c r="G12" s="9"/>
      <c r="H12" s="9"/>
      <c r="I12" s="9"/>
    </row>
    <row r="13" spans="1:9">
      <c r="D13" s="78"/>
      <c r="E13" s="78"/>
    </row>
    <row r="14" spans="1:9">
      <c r="D14" s="78"/>
      <c r="E14" s="78"/>
    </row>
    <row r="15" spans="1:9">
      <c r="C15" s="17"/>
      <c r="D15" s="32"/>
      <c r="E15" s="32"/>
    </row>
    <row r="16" spans="1:9">
      <c r="C16" s="6"/>
      <c r="D16" s="32"/>
      <c r="E16" s="32"/>
      <c r="G16" s="8"/>
      <c r="H16" s="8"/>
      <c r="I16" s="8"/>
    </row>
    <row r="17" spans="4:9">
      <c r="D17" s="32"/>
      <c r="E17" s="32"/>
      <c r="G17" s="8"/>
      <c r="H17" s="8"/>
      <c r="I17" s="8"/>
    </row>
    <row r="18" spans="4:9">
      <c r="D18" s="32"/>
      <c r="E18" s="32"/>
    </row>
    <row r="19" spans="4:9">
      <c r="D19" s="32"/>
      <c r="E19" s="32"/>
    </row>
    <row r="20" spans="4:9">
      <c r="D20" s="79"/>
      <c r="E20" s="79"/>
    </row>
  </sheetData>
  <mergeCells count="4">
    <mergeCell ref="D4:E4"/>
    <mergeCell ref="D3:E3"/>
    <mergeCell ref="D2:E2"/>
    <mergeCell ref="D1:E1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3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J20" sqref="J20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9" width="5.77734375" style="6" customWidth="1"/>
    <col min="10" max="10" width="5.77734375" style="2" customWidth="1"/>
    <col min="11" max="24" width="5.77734375" style="6" customWidth="1"/>
    <col min="25" max="16384" width="9.33203125" style="2"/>
  </cols>
  <sheetData>
    <row r="1" spans="1:27" s="6" customFormat="1" ht="39.6" customHeight="1">
      <c r="A1" s="2" t="s">
        <v>22</v>
      </c>
      <c r="C1" s="2" t="s">
        <v>14</v>
      </c>
      <c r="D1" s="99" t="s">
        <v>26</v>
      </c>
      <c r="E1" s="99"/>
      <c r="F1" s="99" t="s">
        <v>31</v>
      </c>
      <c r="G1" s="99"/>
      <c r="H1" s="99" t="s">
        <v>33</v>
      </c>
      <c r="I1" s="99"/>
      <c r="J1" s="103" t="s">
        <v>88</v>
      </c>
      <c r="K1" s="103"/>
      <c r="L1" s="99" t="s">
        <v>40</v>
      </c>
      <c r="M1" s="99"/>
      <c r="N1" s="104" t="s">
        <v>92</v>
      </c>
      <c r="O1" s="104"/>
      <c r="P1" s="103" t="s">
        <v>90</v>
      </c>
      <c r="Q1" s="103"/>
      <c r="R1" s="103" t="s">
        <v>91</v>
      </c>
      <c r="S1" s="103"/>
      <c r="T1" s="103" t="s">
        <v>64</v>
      </c>
      <c r="U1" s="103"/>
      <c r="V1" s="103" t="s">
        <v>66</v>
      </c>
      <c r="W1" s="103"/>
    </row>
    <row r="2" spans="1:27" s="6" customFormat="1" ht="12.75" customHeight="1">
      <c r="A2" s="2"/>
      <c r="C2" s="2"/>
      <c r="D2" s="99" t="s">
        <v>41</v>
      </c>
      <c r="E2" s="99"/>
      <c r="F2" s="100" t="s">
        <v>42</v>
      </c>
      <c r="G2" s="100"/>
      <c r="H2" s="100" t="s">
        <v>43</v>
      </c>
      <c r="I2" s="100"/>
      <c r="J2" s="103"/>
      <c r="K2" s="103"/>
      <c r="L2" s="100" t="s">
        <v>43</v>
      </c>
      <c r="M2" s="100"/>
      <c r="N2" s="105"/>
      <c r="O2" s="105"/>
      <c r="P2" s="106"/>
      <c r="Q2" s="106"/>
      <c r="R2" s="106" t="s">
        <v>42</v>
      </c>
      <c r="S2" s="106"/>
      <c r="T2" s="106"/>
      <c r="U2" s="106"/>
      <c r="V2" s="106" t="s">
        <v>42</v>
      </c>
      <c r="W2" s="106"/>
    </row>
    <row r="3" spans="1:27" s="6" customFormat="1">
      <c r="D3" s="100" t="s">
        <v>27</v>
      </c>
      <c r="E3" s="100"/>
      <c r="F3" s="100" t="s">
        <v>53</v>
      </c>
      <c r="G3" s="100"/>
      <c r="H3" s="100" t="s">
        <v>34</v>
      </c>
      <c r="I3" s="100"/>
      <c r="J3" s="106" t="s">
        <v>69</v>
      </c>
      <c r="K3" s="106"/>
      <c r="L3" s="100" t="s">
        <v>35</v>
      </c>
      <c r="M3" s="100"/>
      <c r="N3" s="105" t="s">
        <v>106</v>
      </c>
      <c r="O3" s="105"/>
      <c r="P3" s="106" t="s">
        <v>67</v>
      </c>
      <c r="Q3" s="106"/>
      <c r="R3" s="106" t="s">
        <v>95</v>
      </c>
      <c r="S3" s="106"/>
      <c r="T3" s="106" t="s">
        <v>65</v>
      </c>
      <c r="U3" s="106"/>
      <c r="V3" s="106" t="s">
        <v>68</v>
      </c>
      <c r="W3" s="106"/>
    </row>
    <row r="4" spans="1:27" s="6" customFormat="1">
      <c r="D4" s="101" t="s">
        <v>96</v>
      </c>
      <c r="E4" s="101"/>
      <c r="F4" s="101" t="s">
        <v>97</v>
      </c>
      <c r="G4" s="102"/>
      <c r="H4" s="101" t="s">
        <v>99</v>
      </c>
      <c r="I4" s="102"/>
      <c r="J4" s="107">
        <v>43589</v>
      </c>
      <c r="K4" s="109"/>
      <c r="L4" s="101" t="s">
        <v>100</v>
      </c>
      <c r="M4" s="101"/>
      <c r="N4" s="108" t="s">
        <v>183</v>
      </c>
      <c r="O4" s="108"/>
      <c r="P4" s="107">
        <v>43778</v>
      </c>
      <c r="Q4" s="107"/>
      <c r="R4" s="107">
        <v>43779</v>
      </c>
      <c r="S4" s="107"/>
      <c r="T4" s="107">
        <v>43806</v>
      </c>
      <c r="U4" s="107"/>
      <c r="V4" s="107" t="s">
        <v>102</v>
      </c>
      <c r="W4" s="107"/>
      <c r="X4" s="2"/>
      <c r="Y4" s="2"/>
      <c r="Z4" s="2"/>
      <c r="AA4" s="2"/>
    </row>
    <row r="5" spans="1:27" ht="52.8">
      <c r="B5" s="5" t="s">
        <v>12</v>
      </c>
      <c r="C5" s="1"/>
      <c r="D5" s="52" t="s">
        <v>16</v>
      </c>
      <c r="E5" s="52" t="s">
        <v>17</v>
      </c>
      <c r="F5" s="52" t="s">
        <v>16</v>
      </c>
      <c r="G5" s="52" t="s">
        <v>17</v>
      </c>
      <c r="H5" s="52" t="s">
        <v>16</v>
      </c>
      <c r="I5" s="52" t="s">
        <v>17</v>
      </c>
      <c r="J5" s="20" t="s">
        <v>16</v>
      </c>
      <c r="K5" s="20" t="s">
        <v>17</v>
      </c>
      <c r="L5" s="52" t="s">
        <v>16</v>
      </c>
      <c r="M5" s="52" t="s">
        <v>17</v>
      </c>
      <c r="N5" s="46" t="s">
        <v>16</v>
      </c>
      <c r="O5" s="46" t="s">
        <v>17</v>
      </c>
      <c r="P5" s="20" t="s">
        <v>16</v>
      </c>
      <c r="Q5" s="20" t="s">
        <v>17</v>
      </c>
      <c r="R5" s="20" t="s">
        <v>16</v>
      </c>
      <c r="S5" s="20" t="s">
        <v>17</v>
      </c>
      <c r="T5" s="20" t="s">
        <v>16</v>
      </c>
      <c r="U5" s="20" t="s">
        <v>17</v>
      </c>
      <c r="V5" s="20" t="s">
        <v>16</v>
      </c>
      <c r="W5" s="20" t="s">
        <v>17</v>
      </c>
      <c r="X5" s="4" t="s">
        <v>13</v>
      </c>
    </row>
    <row r="6" spans="1:27">
      <c r="A6" s="3" t="s">
        <v>1</v>
      </c>
      <c r="B6" s="2" t="s">
        <v>109</v>
      </c>
      <c r="C6" s="2" t="s">
        <v>110</v>
      </c>
      <c r="D6" s="40" t="s">
        <v>54</v>
      </c>
      <c r="E6" s="44">
        <v>12</v>
      </c>
      <c r="F6" s="49" t="s">
        <v>107</v>
      </c>
      <c r="G6" s="44">
        <v>8</v>
      </c>
      <c r="H6" s="18"/>
      <c r="I6" s="44"/>
      <c r="J6" s="57"/>
      <c r="K6" s="32"/>
      <c r="L6" s="32"/>
      <c r="M6" s="32"/>
      <c r="X6" s="6">
        <f>SUM(D6:W6)</f>
        <v>20</v>
      </c>
      <c r="Y6" s="13"/>
      <c r="Z6" s="13"/>
      <c r="AA6" s="13"/>
    </row>
    <row r="7" spans="1:27">
      <c r="A7" s="3" t="s">
        <v>54</v>
      </c>
      <c r="B7" s="2" t="s">
        <v>133</v>
      </c>
      <c r="C7" s="2" t="s">
        <v>15</v>
      </c>
      <c r="D7" s="40"/>
      <c r="E7" s="56"/>
      <c r="F7" s="56"/>
      <c r="G7" s="56"/>
      <c r="H7" s="18" t="s">
        <v>107</v>
      </c>
      <c r="I7" s="56">
        <v>16</v>
      </c>
      <c r="J7" s="57"/>
      <c r="K7" s="32"/>
      <c r="L7" s="32"/>
      <c r="M7" s="32"/>
      <c r="X7" s="6">
        <f>SUM(D7:W7)</f>
        <v>16</v>
      </c>
      <c r="Y7" s="13"/>
      <c r="Z7" s="13"/>
      <c r="AA7" s="13"/>
    </row>
    <row r="8" spans="1:27">
      <c r="A8" s="3" t="s">
        <v>107</v>
      </c>
      <c r="B8" s="2" t="s">
        <v>117</v>
      </c>
      <c r="C8" s="2" t="s">
        <v>81</v>
      </c>
      <c r="D8" s="40"/>
      <c r="E8" s="49"/>
      <c r="F8" s="49" t="s">
        <v>107</v>
      </c>
      <c r="G8" s="49">
        <v>8</v>
      </c>
      <c r="H8" s="18"/>
      <c r="I8" s="49"/>
      <c r="J8" s="57"/>
      <c r="K8" s="32"/>
      <c r="L8" s="32"/>
      <c r="M8" s="32"/>
      <c r="X8" s="6">
        <f>SUM(D8:W8)</f>
        <v>8</v>
      </c>
      <c r="Y8" s="13"/>
      <c r="Z8" s="13"/>
      <c r="AA8" s="13"/>
    </row>
    <row r="9" spans="1:27">
      <c r="A9" s="3" t="s">
        <v>112</v>
      </c>
      <c r="B9" s="2" t="s">
        <v>148</v>
      </c>
      <c r="C9" s="21" t="s">
        <v>136</v>
      </c>
      <c r="D9" s="40"/>
      <c r="E9" s="57"/>
      <c r="F9" s="57"/>
      <c r="G9" s="57"/>
      <c r="H9" s="18"/>
      <c r="I9" s="57"/>
      <c r="J9" s="57" t="s">
        <v>1</v>
      </c>
      <c r="K9" s="32"/>
      <c r="L9" s="40" t="s">
        <v>108</v>
      </c>
      <c r="M9" s="32"/>
      <c r="X9" s="6">
        <f>SUM(D9:W9)</f>
        <v>0</v>
      </c>
      <c r="Y9" s="13"/>
      <c r="Z9" s="13"/>
      <c r="AA9" s="13"/>
    </row>
    <row r="10" spans="1:27">
      <c r="A10" s="3" t="s">
        <v>112</v>
      </c>
      <c r="B10" s="2" t="s">
        <v>149</v>
      </c>
      <c r="C10" s="21" t="s">
        <v>114</v>
      </c>
      <c r="D10" s="40"/>
      <c r="E10" s="57"/>
      <c r="F10" s="57"/>
      <c r="G10" s="57"/>
      <c r="H10" s="18"/>
      <c r="I10" s="57"/>
      <c r="J10" s="57" t="s">
        <v>54</v>
      </c>
      <c r="K10" s="32"/>
      <c r="L10" s="32"/>
      <c r="M10" s="32"/>
      <c r="X10" s="6">
        <f>SUM(D10:W10)</f>
        <v>0</v>
      </c>
      <c r="Y10" s="13"/>
      <c r="Z10" s="13"/>
      <c r="AA10" s="13"/>
    </row>
    <row r="11" spans="1:27">
      <c r="B11" s="21"/>
      <c r="C11" s="21"/>
      <c r="D11" s="40"/>
      <c r="E11" s="32"/>
      <c r="F11" s="32"/>
      <c r="G11" s="32"/>
      <c r="H11" s="32"/>
      <c r="I11" s="32"/>
      <c r="J11" s="57"/>
      <c r="K11" s="57"/>
      <c r="L11" s="59"/>
      <c r="M11" s="59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19"/>
      <c r="Z11" s="19"/>
      <c r="AA11" s="19"/>
    </row>
    <row r="12" spans="1:27">
      <c r="B12" s="27"/>
      <c r="C12" s="3" t="s">
        <v>20</v>
      </c>
      <c r="D12" s="32">
        <v>1</v>
      </c>
      <c r="E12" s="32"/>
      <c r="F12" s="32">
        <v>2</v>
      </c>
      <c r="H12" s="32">
        <v>1</v>
      </c>
      <c r="I12" s="32"/>
      <c r="J12" s="1">
        <v>2</v>
      </c>
      <c r="K12" s="32"/>
      <c r="L12" s="32">
        <v>1</v>
      </c>
      <c r="M12" s="32"/>
      <c r="Y12" s="19"/>
      <c r="Z12" s="19"/>
      <c r="AA12" s="19"/>
    </row>
    <row r="13" spans="1:27">
      <c r="C13" s="3" t="s">
        <v>21</v>
      </c>
      <c r="D13" s="32">
        <v>2</v>
      </c>
      <c r="E13" s="32"/>
      <c r="F13" s="32">
        <v>4</v>
      </c>
      <c r="H13" s="32">
        <v>7</v>
      </c>
      <c r="I13" s="32"/>
      <c r="J13" s="1">
        <v>2</v>
      </c>
      <c r="K13" s="32"/>
      <c r="L13" s="32">
        <v>6</v>
      </c>
      <c r="M13" s="32"/>
      <c r="Y13" s="19"/>
      <c r="Z13" s="19"/>
      <c r="AA13" s="19"/>
    </row>
    <row r="14" spans="1:27">
      <c r="B14" s="6"/>
      <c r="C14" s="6"/>
      <c r="D14" s="32"/>
      <c r="E14" s="32"/>
      <c r="H14" s="32"/>
      <c r="I14" s="32"/>
      <c r="J14" s="1"/>
      <c r="K14" s="32"/>
      <c r="L14" s="32"/>
      <c r="M14" s="32"/>
    </row>
    <row r="15" spans="1:27">
      <c r="B15" s="22"/>
      <c r="C15" s="11"/>
      <c r="L15" s="32"/>
      <c r="M15" s="32"/>
      <c r="Y15" s="9"/>
      <c r="Z15" s="9"/>
      <c r="AA15" s="9"/>
    </row>
    <row r="16" spans="1:27">
      <c r="B16" s="22"/>
      <c r="C16" s="11"/>
      <c r="X16" s="14"/>
      <c r="Y16" s="9"/>
      <c r="Z16" s="9"/>
      <c r="AA16" s="9"/>
    </row>
    <row r="17" spans="1:27">
      <c r="B17" s="7"/>
      <c r="C17" s="7"/>
    </row>
    <row r="18" spans="1:27">
      <c r="B18" s="7"/>
      <c r="C18" s="17"/>
    </row>
    <row r="19" spans="1:27" s="21" customFormat="1">
      <c r="A19" s="25"/>
      <c r="B19" s="22"/>
      <c r="C19" s="11"/>
      <c r="D19" s="6"/>
      <c r="E19" s="6"/>
      <c r="F19" s="6"/>
      <c r="G19" s="6"/>
      <c r="H19" s="6"/>
      <c r="I19" s="6"/>
      <c r="J19" s="2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2"/>
      <c r="Z19" s="2"/>
      <c r="AA19" s="2"/>
    </row>
    <row r="20" spans="1:27" s="21" customFormat="1">
      <c r="A20" s="25"/>
      <c r="D20" s="6"/>
      <c r="E20" s="6"/>
      <c r="F20" s="6"/>
      <c r="G20" s="6"/>
      <c r="H20" s="6"/>
      <c r="I20" s="6"/>
      <c r="J20" s="2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8"/>
      <c r="Z20" s="8"/>
      <c r="AA20" s="8"/>
    </row>
    <row r="21" spans="1:27" s="21" customFormat="1">
      <c r="A21" s="25"/>
      <c r="B21" s="7"/>
      <c r="C21" s="7"/>
      <c r="D21" s="6"/>
      <c r="E21" s="6"/>
      <c r="F21" s="6"/>
      <c r="G21" s="6"/>
      <c r="H21" s="6"/>
      <c r="I21" s="6"/>
      <c r="J21" s="2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8"/>
      <c r="Z21" s="8"/>
      <c r="AA21" s="8"/>
    </row>
    <row r="22" spans="1:27" s="21" customFormat="1">
      <c r="A22" s="25"/>
      <c r="B22" s="7"/>
      <c r="C22" s="7"/>
      <c r="D22" s="6"/>
      <c r="E22" s="6"/>
      <c r="F22" s="6"/>
      <c r="G22" s="6"/>
      <c r="H22" s="6"/>
      <c r="I22" s="6"/>
      <c r="J22" s="2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2"/>
      <c r="Z22" s="2"/>
      <c r="AA22" s="2"/>
    </row>
    <row r="23" spans="1:27" s="21" customFormat="1">
      <c r="A23" s="25"/>
      <c r="B23" s="7"/>
      <c r="C23" s="7"/>
      <c r="D23" s="6"/>
      <c r="E23" s="6"/>
      <c r="F23" s="6"/>
      <c r="G23" s="6"/>
      <c r="H23" s="6"/>
      <c r="I23" s="6"/>
      <c r="J23" s="2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2"/>
      <c r="Z23" s="2"/>
      <c r="AA23" s="2"/>
    </row>
    <row r="24" spans="1:27" s="21" customFormat="1">
      <c r="A24" s="25"/>
      <c r="B24" s="7"/>
      <c r="C24" s="7"/>
      <c r="D24" s="6"/>
      <c r="E24" s="6"/>
      <c r="F24" s="6"/>
      <c r="G24" s="6"/>
      <c r="H24" s="6"/>
      <c r="I24" s="6"/>
      <c r="J24" s="2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2"/>
      <c r="Z24" s="2"/>
      <c r="AA24" s="2"/>
    </row>
    <row r="25" spans="1:27">
      <c r="B25" s="7"/>
      <c r="C25" s="7"/>
    </row>
    <row r="26" spans="1:27">
      <c r="B26" s="7"/>
      <c r="C26" s="7"/>
    </row>
    <row r="27" spans="1:27">
      <c r="C27" s="6"/>
    </row>
    <row r="28" spans="1:27">
      <c r="B28" s="21"/>
      <c r="C28" s="7"/>
    </row>
    <row r="29" spans="1:27">
      <c r="B29" s="21"/>
    </row>
    <row r="30" spans="1:27">
      <c r="B30" s="7"/>
      <c r="C30" s="6"/>
    </row>
    <row r="31" spans="1:27">
      <c r="C31" s="27"/>
    </row>
    <row r="32" spans="1:27">
      <c r="B32" s="6"/>
      <c r="C32" s="6"/>
    </row>
    <row r="33" spans="2:3">
      <c r="B33" s="27"/>
      <c r="C33" s="27"/>
    </row>
  </sheetData>
  <sortState ref="B11:C16">
    <sortCondition ref="B11"/>
  </sortState>
  <mergeCells count="40">
    <mergeCell ref="V3:W3"/>
    <mergeCell ref="H4:I4"/>
    <mergeCell ref="J4:K4"/>
    <mergeCell ref="L4:M4"/>
    <mergeCell ref="N4:O4"/>
    <mergeCell ref="P4:Q4"/>
    <mergeCell ref="R4:S4"/>
    <mergeCell ref="T4:U4"/>
    <mergeCell ref="V4:W4"/>
    <mergeCell ref="N3:O3"/>
    <mergeCell ref="P3:Q3"/>
    <mergeCell ref="R3:S3"/>
    <mergeCell ref="H3:I3"/>
    <mergeCell ref="J3:K3"/>
    <mergeCell ref="L3:M3"/>
    <mergeCell ref="T1:U1"/>
    <mergeCell ref="H1:I1"/>
    <mergeCell ref="J1:K1"/>
    <mergeCell ref="L1:M1"/>
    <mergeCell ref="T3:U3"/>
    <mergeCell ref="V1:W1"/>
    <mergeCell ref="H2:I2"/>
    <mergeCell ref="J2:K2"/>
    <mergeCell ref="L2:M2"/>
    <mergeCell ref="N2:O2"/>
    <mergeCell ref="P2:Q2"/>
    <mergeCell ref="R2:S2"/>
    <mergeCell ref="T2:U2"/>
    <mergeCell ref="V2:W2"/>
    <mergeCell ref="N1:O1"/>
    <mergeCell ref="P1:Q1"/>
    <mergeCell ref="R1:S1"/>
    <mergeCell ref="F4:G4"/>
    <mergeCell ref="D1:E1"/>
    <mergeCell ref="D2:E2"/>
    <mergeCell ref="D3:E3"/>
    <mergeCell ref="D4:E4"/>
    <mergeCell ref="F1:G1"/>
    <mergeCell ref="F2:G2"/>
    <mergeCell ref="F3:G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30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N22" sqref="N22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26" width="5.77734375" style="6" customWidth="1"/>
    <col min="27" max="16384" width="9.33203125" style="2"/>
  </cols>
  <sheetData>
    <row r="1" spans="1:29" s="6" customFormat="1" ht="39" customHeight="1">
      <c r="A1" s="2" t="s">
        <v>22</v>
      </c>
      <c r="C1" s="2" t="s">
        <v>14</v>
      </c>
      <c r="D1" s="99" t="s">
        <v>26</v>
      </c>
      <c r="E1" s="99"/>
      <c r="F1" s="99" t="s">
        <v>31</v>
      </c>
      <c r="G1" s="99"/>
      <c r="H1" s="103" t="s">
        <v>87</v>
      </c>
      <c r="I1" s="103"/>
      <c r="J1" s="99" t="s">
        <v>33</v>
      </c>
      <c r="K1" s="99"/>
      <c r="L1" s="99" t="s">
        <v>40</v>
      </c>
      <c r="M1" s="99"/>
      <c r="N1" s="110" t="s">
        <v>57</v>
      </c>
      <c r="O1" s="110"/>
      <c r="P1" s="104" t="s">
        <v>92</v>
      </c>
      <c r="Q1" s="104"/>
      <c r="R1" s="103" t="s">
        <v>90</v>
      </c>
      <c r="S1" s="103"/>
      <c r="T1" s="103" t="s">
        <v>91</v>
      </c>
      <c r="U1" s="103"/>
      <c r="V1" s="103" t="s">
        <v>64</v>
      </c>
      <c r="W1" s="103"/>
      <c r="X1" s="103" t="s">
        <v>66</v>
      </c>
      <c r="Y1" s="103"/>
    </row>
    <row r="2" spans="1:29" s="6" customFormat="1" ht="12.75" customHeight="1">
      <c r="A2" s="2"/>
      <c r="C2" s="2"/>
      <c r="D2" s="99" t="s">
        <v>41</v>
      </c>
      <c r="E2" s="99"/>
      <c r="F2" s="100" t="s">
        <v>42</v>
      </c>
      <c r="G2" s="100"/>
      <c r="H2" s="106" t="s">
        <v>43</v>
      </c>
      <c r="I2" s="106"/>
      <c r="J2" s="100" t="s">
        <v>43</v>
      </c>
      <c r="K2" s="100"/>
      <c r="L2" s="100" t="s">
        <v>43</v>
      </c>
      <c r="M2" s="100"/>
      <c r="N2" s="111"/>
      <c r="O2" s="111"/>
      <c r="P2" s="105"/>
      <c r="Q2" s="105"/>
      <c r="R2" s="106"/>
      <c r="S2" s="106"/>
      <c r="T2" s="106" t="s">
        <v>42</v>
      </c>
      <c r="U2" s="106"/>
      <c r="V2" s="106"/>
      <c r="W2" s="106"/>
      <c r="X2" s="106" t="s">
        <v>42</v>
      </c>
      <c r="Y2" s="106"/>
    </row>
    <row r="3" spans="1:29" s="6" customFormat="1">
      <c r="D3" s="100" t="s">
        <v>27</v>
      </c>
      <c r="E3" s="100"/>
      <c r="F3" s="100" t="s">
        <v>53</v>
      </c>
      <c r="G3" s="100"/>
      <c r="H3" s="106" t="s">
        <v>93</v>
      </c>
      <c r="I3" s="106"/>
      <c r="J3" s="100" t="s">
        <v>34</v>
      </c>
      <c r="K3" s="100"/>
      <c r="L3" s="100" t="s">
        <v>35</v>
      </c>
      <c r="M3" s="100"/>
      <c r="N3" s="111" t="s">
        <v>58</v>
      </c>
      <c r="O3" s="111"/>
      <c r="P3" s="105" t="s">
        <v>106</v>
      </c>
      <c r="Q3" s="105"/>
      <c r="R3" s="106" t="s">
        <v>67</v>
      </c>
      <c r="S3" s="106"/>
      <c r="T3" s="106" t="s">
        <v>95</v>
      </c>
      <c r="U3" s="106"/>
      <c r="V3" s="106" t="s">
        <v>65</v>
      </c>
      <c r="W3" s="106"/>
      <c r="X3" s="106" t="s">
        <v>68</v>
      </c>
      <c r="Y3" s="106"/>
    </row>
    <row r="4" spans="1:29" s="6" customFormat="1">
      <c r="D4" s="101" t="s">
        <v>96</v>
      </c>
      <c r="E4" s="101"/>
      <c r="F4" s="101" t="s">
        <v>97</v>
      </c>
      <c r="G4" s="102"/>
      <c r="H4" s="107" t="s">
        <v>98</v>
      </c>
      <c r="I4" s="109"/>
      <c r="J4" s="101" t="s">
        <v>99</v>
      </c>
      <c r="K4" s="102"/>
      <c r="L4" s="101" t="s">
        <v>100</v>
      </c>
      <c r="M4" s="101"/>
      <c r="N4" s="112">
        <v>43722</v>
      </c>
      <c r="O4" s="112"/>
      <c r="P4" s="108" t="s">
        <v>183</v>
      </c>
      <c r="Q4" s="108"/>
      <c r="R4" s="107">
        <v>43778</v>
      </c>
      <c r="S4" s="107"/>
      <c r="T4" s="107">
        <v>43779</v>
      </c>
      <c r="U4" s="107"/>
      <c r="V4" s="107">
        <v>43806</v>
      </c>
      <c r="W4" s="107"/>
      <c r="X4" s="107" t="s">
        <v>102</v>
      </c>
      <c r="Y4" s="107"/>
      <c r="Z4" s="2"/>
      <c r="AA4" s="2"/>
      <c r="AB4" s="2"/>
      <c r="AC4" s="2"/>
    </row>
    <row r="5" spans="1:29" ht="52.8">
      <c r="B5" s="5" t="s">
        <v>24</v>
      </c>
      <c r="C5" s="1"/>
      <c r="D5" s="52" t="s">
        <v>16</v>
      </c>
      <c r="E5" s="52" t="s">
        <v>17</v>
      </c>
      <c r="F5" s="52" t="s">
        <v>16</v>
      </c>
      <c r="G5" s="52" t="s">
        <v>17</v>
      </c>
      <c r="H5" s="20" t="s">
        <v>16</v>
      </c>
      <c r="I5" s="20" t="s">
        <v>17</v>
      </c>
      <c r="J5" s="52" t="s">
        <v>16</v>
      </c>
      <c r="K5" s="52" t="s">
        <v>17</v>
      </c>
      <c r="L5" s="52" t="s">
        <v>16</v>
      </c>
      <c r="M5" s="52" t="s">
        <v>17</v>
      </c>
      <c r="N5" s="47" t="s">
        <v>16</v>
      </c>
      <c r="O5" s="47" t="s">
        <v>17</v>
      </c>
      <c r="P5" s="46" t="s">
        <v>16</v>
      </c>
      <c r="Q5" s="46" t="s">
        <v>17</v>
      </c>
      <c r="R5" s="20" t="s">
        <v>16</v>
      </c>
      <c r="S5" s="20" t="s">
        <v>17</v>
      </c>
      <c r="T5" s="20" t="s">
        <v>16</v>
      </c>
      <c r="U5" s="20" t="s">
        <v>17</v>
      </c>
      <c r="V5" s="20" t="s">
        <v>16</v>
      </c>
      <c r="W5" s="20" t="s">
        <v>17</v>
      </c>
      <c r="X5" s="20" t="s">
        <v>16</v>
      </c>
      <c r="Y5" s="20" t="s">
        <v>17</v>
      </c>
      <c r="Z5" s="4" t="s">
        <v>13</v>
      </c>
    </row>
    <row r="6" spans="1:29" s="88" customFormat="1">
      <c r="A6" s="82" t="s">
        <v>1</v>
      </c>
      <c r="B6" s="97" t="s">
        <v>59</v>
      </c>
      <c r="C6" s="89" t="s">
        <v>15</v>
      </c>
      <c r="D6" s="90" t="s">
        <v>1</v>
      </c>
      <c r="E6" s="91">
        <v>15</v>
      </c>
      <c r="F6" s="91" t="s">
        <v>1</v>
      </c>
      <c r="G6" s="91">
        <v>12</v>
      </c>
      <c r="H6" s="90" t="s">
        <v>108</v>
      </c>
      <c r="I6" s="91"/>
      <c r="J6" s="87" t="s">
        <v>1</v>
      </c>
      <c r="K6" s="91">
        <v>20</v>
      </c>
      <c r="L6" s="85"/>
      <c r="M6" s="85"/>
      <c r="N6" s="85" t="s">
        <v>1</v>
      </c>
      <c r="O6" s="85"/>
      <c r="P6" s="84"/>
      <c r="Q6" s="84"/>
      <c r="R6" s="84"/>
      <c r="S6" s="84"/>
      <c r="T6" s="84"/>
      <c r="U6" s="84"/>
      <c r="V6" s="84"/>
      <c r="W6" s="84"/>
      <c r="X6" s="84"/>
      <c r="Y6" s="84"/>
      <c r="Z6" s="84">
        <f>SUM(D6:Y6)</f>
        <v>47</v>
      </c>
    </row>
    <row r="7" spans="1:29">
      <c r="A7" s="3" t="s">
        <v>54</v>
      </c>
      <c r="B7" s="50" t="s">
        <v>133</v>
      </c>
      <c r="C7" s="21" t="s">
        <v>15</v>
      </c>
      <c r="D7" s="40"/>
      <c r="E7" s="32"/>
      <c r="F7" s="32"/>
      <c r="G7" s="32"/>
      <c r="H7" s="40"/>
      <c r="I7" s="32"/>
      <c r="J7" s="32"/>
      <c r="K7" s="32"/>
      <c r="L7" s="59" t="s">
        <v>54</v>
      </c>
      <c r="M7" s="59">
        <v>17</v>
      </c>
      <c r="N7" s="80"/>
      <c r="O7" s="80"/>
      <c r="P7" s="7"/>
      <c r="Q7" s="7"/>
      <c r="R7" s="7"/>
      <c r="S7" s="7"/>
      <c r="T7" s="7"/>
      <c r="U7" s="7"/>
      <c r="V7" s="7"/>
      <c r="W7" s="7"/>
      <c r="X7" s="7"/>
      <c r="Y7" s="7"/>
      <c r="Z7" s="6">
        <f>SUM(D7:Y7)</f>
        <v>17</v>
      </c>
      <c r="AA7" s="19"/>
      <c r="AB7" s="19"/>
      <c r="AC7" s="19"/>
    </row>
    <row r="8" spans="1:29">
      <c r="A8" s="3" t="s">
        <v>107</v>
      </c>
      <c r="B8" s="50" t="s">
        <v>170</v>
      </c>
      <c r="C8" s="21" t="s">
        <v>171</v>
      </c>
      <c r="D8" s="40"/>
      <c r="E8" s="32"/>
      <c r="F8" s="32"/>
      <c r="G8" s="32"/>
      <c r="H8" s="40"/>
      <c r="I8" s="32"/>
      <c r="J8" s="32"/>
      <c r="K8" s="32"/>
      <c r="L8" s="59" t="s">
        <v>107</v>
      </c>
      <c r="M8" s="59">
        <v>16</v>
      </c>
      <c r="N8" s="80"/>
      <c r="O8" s="80"/>
      <c r="P8" s="7"/>
      <c r="Q8" s="7"/>
      <c r="R8" s="7"/>
      <c r="S8" s="7"/>
      <c r="T8" s="7"/>
      <c r="U8" s="7"/>
      <c r="V8" s="7"/>
      <c r="W8" s="7"/>
      <c r="X8" s="7"/>
      <c r="Y8" s="7"/>
      <c r="Z8" s="6">
        <f>SUM(D8:Y8)</f>
        <v>16</v>
      </c>
      <c r="AA8" s="19"/>
      <c r="AB8" s="19"/>
      <c r="AC8" s="19"/>
    </row>
    <row r="9" spans="1:29">
      <c r="A9" s="3" t="s">
        <v>112</v>
      </c>
      <c r="B9" s="50" t="s">
        <v>113</v>
      </c>
      <c r="C9" s="21" t="s">
        <v>81</v>
      </c>
      <c r="D9" s="40" t="s">
        <v>107</v>
      </c>
      <c r="E9" s="32">
        <v>11</v>
      </c>
      <c r="F9" s="32"/>
      <c r="G9" s="32"/>
      <c r="H9" s="40"/>
      <c r="I9" s="32"/>
      <c r="J9" s="32"/>
      <c r="K9" s="32"/>
      <c r="L9" s="59"/>
      <c r="M9" s="59"/>
      <c r="N9" s="80" t="s">
        <v>54</v>
      </c>
      <c r="O9" s="80"/>
      <c r="P9" s="7"/>
      <c r="Q9" s="7"/>
      <c r="R9" s="7"/>
      <c r="S9" s="7"/>
      <c r="T9" s="7"/>
      <c r="U9" s="7"/>
      <c r="V9" s="7"/>
      <c r="W9" s="7"/>
      <c r="X9" s="7"/>
      <c r="Y9" s="7"/>
      <c r="Z9" s="6">
        <f>SUM(D9:Y9)</f>
        <v>11</v>
      </c>
      <c r="AA9" s="19"/>
      <c r="AB9" s="19"/>
      <c r="AC9" s="19"/>
    </row>
    <row r="10" spans="1:29">
      <c r="A10" s="2"/>
      <c r="B10" s="21"/>
      <c r="C10" s="21"/>
      <c r="D10" s="40"/>
      <c r="E10" s="32"/>
      <c r="F10" s="32"/>
      <c r="G10" s="32"/>
      <c r="H10" s="40"/>
      <c r="I10" s="32"/>
      <c r="J10" s="32"/>
      <c r="K10" s="32"/>
      <c r="L10" s="59"/>
      <c r="M10" s="59"/>
      <c r="N10" s="80"/>
      <c r="O10" s="80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19"/>
      <c r="AB10" s="19"/>
      <c r="AC10" s="19"/>
    </row>
    <row r="11" spans="1:29">
      <c r="B11" s="27"/>
      <c r="C11" s="3" t="s">
        <v>20</v>
      </c>
      <c r="D11" s="32">
        <v>2</v>
      </c>
      <c r="E11" s="32"/>
      <c r="F11" s="32">
        <v>1</v>
      </c>
      <c r="H11" s="32">
        <v>1</v>
      </c>
      <c r="I11" s="32"/>
      <c r="J11" s="32">
        <v>1</v>
      </c>
      <c r="K11" s="32"/>
      <c r="L11" s="32">
        <v>2</v>
      </c>
      <c r="M11" s="32"/>
      <c r="N11" s="32">
        <v>2</v>
      </c>
      <c r="O11" s="32"/>
      <c r="AA11" s="19"/>
      <c r="AB11" s="19"/>
      <c r="AC11" s="19"/>
    </row>
    <row r="12" spans="1:29">
      <c r="C12" s="3" t="s">
        <v>21</v>
      </c>
      <c r="D12" s="32">
        <v>3</v>
      </c>
      <c r="E12" s="32"/>
      <c r="F12" s="32">
        <v>3</v>
      </c>
      <c r="H12" s="32">
        <v>10</v>
      </c>
      <c r="I12" s="32"/>
      <c r="J12" s="32">
        <v>8</v>
      </c>
      <c r="K12" s="32"/>
      <c r="L12" s="32">
        <v>4</v>
      </c>
      <c r="M12" s="32"/>
      <c r="N12" s="32">
        <v>2</v>
      </c>
      <c r="O12" s="32"/>
      <c r="AA12" s="19"/>
      <c r="AB12" s="19"/>
      <c r="AC12" s="19"/>
    </row>
    <row r="13" spans="1:29">
      <c r="B13" s="7"/>
      <c r="C13" s="7"/>
      <c r="D13" s="32"/>
      <c r="E13" s="32"/>
      <c r="H13" s="32"/>
      <c r="I13" s="32"/>
      <c r="J13" s="32"/>
      <c r="K13" s="32"/>
      <c r="L13" s="32"/>
      <c r="M13" s="32"/>
      <c r="N13" s="32"/>
      <c r="O13" s="32"/>
    </row>
    <row r="14" spans="1:29">
      <c r="L14" s="32"/>
      <c r="M14" s="32"/>
    </row>
    <row r="15" spans="1:29">
      <c r="B15" s="17"/>
      <c r="C15" s="17"/>
      <c r="L15" s="32"/>
      <c r="M15" s="32"/>
      <c r="Z15" s="14"/>
      <c r="AA15" s="9"/>
      <c r="AB15" s="9"/>
      <c r="AC15" s="9"/>
    </row>
    <row r="16" spans="1:29" s="21" customFormat="1">
      <c r="A16" s="3"/>
      <c r="B16" s="17"/>
      <c r="C16" s="1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2"/>
      <c r="AB16" s="2"/>
      <c r="AC16" s="2"/>
    </row>
    <row r="17" spans="1:29" s="21" customFormat="1">
      <c r="A17" s="3"/>
      <c r="B17" s="2"/>
      <c r="C17" s="1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2"/>
      <c r="AB17" s="2"/>
      <c r="AC17" s="2"/>
    </row>
    <row r="18" spans="1:29" s="21" customFormat="1">
      <c r="A18" s="3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2"/>
      <c r="AB18" s="2"/>
      <c r="AC18" s="2"/>
    </row>
    <row r="19" spans="1:29" s="21" customFormat="1">
      <c r="A19" s="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8"/>
      <c r="AB19" s="8"/>
      <c r="AC19" s="8"/>
    </row>
    <row r="20" spans="1:29" s="21" customFormat="1">
      <c r="A20" s="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8"/>
      <c r="AB20" s="8"/>
      <c r="AC20" s="8"/>
    </row>
    <row r="21" spans="1:29" s="21" customFormat="1">
      <c r="A21" s="3"/>
      <c r="B21" s="7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2"/>
      <c r="AB21" s="2"/>
      <c r="AC21" s="2"/>
    </row>
    <row r="22" spans="1:29">
      <c r="B22" s="7"/>
      <c r="C22" s="7"/>
    </row>
    <row r="23" spans="1:29">
      <c r="B23" s="7"/>
      <c r="C23" s="7"/>
    </row>
    <row r="24" spans="1:29">
      <c r="C24" s="6"/>
    </row>
    <row r="25" spans="1:29">
      <c r="B25" s="21"/>
      <c r="C25" s="7"/>
    </row>
    <row r="26" spans="1:29">
      <c r="B26" s="21"/>
    </row>
    <row r="27" spans="1:29">
      <c r="B27" s="7"/>
      <c r="C27" s="6"/>
    </row>
    <row r="28" spans="1:29">
      <c r="C28" s="27"/>
    </row>
    <row r="29" spans="1:29">
      <c r="B29" s="6"/>
      <c r="C29" s="6"/>
    </row>
    <row r="30" spans="1:29">
      <c r="B30" s="27"/>
      <c r="C30" s="27"/>
    </row>
  </sheetData>
  <sortState ref="B6:AD9">
    <sortCondition descending="1" ref="Z6:Z9"/>
  </sortState>
  <mergeCells count="44">
    <mergeCell ref="N4:O4"/>
    <mergeCell ref="P4:Q4"/>
    <mergeCell ref="R4:S4"/>
    <mergeCell ref="T3:U3"/>
    <mergeCell ref="X3:Y3"/>
    <mergeCell ref="V4:W4"/>
    <mergeCell ref="X4:Y4"/>
    <mergeCell ref="V1:W1"/>
    <mergeCell ref="X1:Y1"/>
    <mergeCell ref="X2:Y2"/>
    <mergeCell ref="J2:K2"/>
    <mergeCell ref="L2:M2"/>
    <mergeCell ref="N2:O2"/>
    <mergeCell ref="P2:Q2"/>
    <mergeCell ref="V3:W3"/>
    <mergeCell ref="T2:U2"/>
    <mergeCell ref="V2:W2"/>
    <mergeCell ref="N1:O1"/>
    <mergeCell ref="P1:Q1"/>
    <mergeCell ref="R1:S1"/>
    <mergeCell ref="J1:K1"/>
    <mergeCell ref="L1:M1"/>
    <mergeCell ref="T1:U1"/>
    <mergeCell ref="H4:I4"/>
    <mergeCell ref="H1:I1"/>
    <mergeCell ref="H2:I2"/>
    <mergeCell ref="H3:I3"/>
    <mergeCell ref="J4:K4"/>
    <mergeCell ref="L4:M4"/>
    <mergeCell ref="T4:U4"/>
    <mergeCell ref="J3:K3"/>
    <mergeCell ref="L3:M3"/>
    <mergeCell ref="N3:O3"/>
    <mergeCell ref="P3:Q3"/>
    <mergeCell ref="R3:S3"/>
    <mergeCell ref="R2:S2"/>
    <mergeCell ref="D4:E4"/>
    <mergeCell ref="D3:E3"/>
    <mergeCell ref="D2:E2"/>
    <mergeCell ref="D1:E1"/>
    <mergeCell ref="F1:G1"/>
    <mergeCell ref="F2:G2"/>
    <mergeCell ref="F3:G3"/>
    <mergeCell ref="F4:G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21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16" sqref="B16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9" width="5.77734375" style="6" customWidth="1"/>
    <col min="10" max="10" width="5.77734375" style="2" customWidth="1"/>
    <col min="11" max="26" width="5.77734375" style="6" customWidth="1"/>
    <col min="27" max="16384" width="9.33203125" style="2"/>
  </cols>
  <sheetData>
    <row r="1" spans="1:29" s="6" customFormat="1" ht="39" customHeight="1">
      <c r="A1" s="2" t="s">
        <v>22</v>
      </c>
      <c r="C1" s="2" t="s">
        <v>14</v>
      </c>
      <c r="D1" s="99" t="s">
        <v>26</v>
      </c>
      <c r="E1" s="99"/>
      <c r="F1" s="99" t="s">
        <v>31</v>
      </c>
      <c r="G1" s="99"/>
      <c r="H1" s="99" t="s">
        <v>33</v>
      </c>
      <c r="I1" s="99"/>
      <c r="J1" s="103" t="s">
        <v>88</v>
      </c>
      <c r="K1" s="103"/>
      <c r="L1" s="99" t="s">
        <v>40</v>
      </c>
      <c r="M1" s="99"/>
      <c r="N1" s="110" t="s">
        <v>57</v>
      </c>
      <c r="O1" s="110"/>
      <c r="P1" s="104" t="s">
        <v>92</v>
      </c>
      <c r="Q1" s="104"/>
      <c r="R1" s="103" t="s">
        <v>90</v>
      </c>
      <c r="S1" s="103"/>
      <c r="T1" s="103" t="s">
        <v>91</v>
      </c>
      <c r="U1" s="103"/>
      <c r="V1" s="103" t="s">
        <v>64</v>
      </c>
      <c r="W1" s="103"/>
      <c r="X1" s="103" t="s">
        <v>66</v>
      </c>
      <c r="Y1" s="103"/>
    </row>
    <row r="2" spans="1:29" s="6" customFormat="1" ht="12.75" customHeight="1">
      <c r="A2" s="2"/>
      <c r="C2" s="2"/>
      <c r="D2" s="99" t="s">
        <v>41</v>
      </c>
      <c r="E2" s="99"/>
      <c r="F2" s="100" t="s">
        <v>42</v>
      </c>
      <c r="G2" s="100"/>
      <c r="H2" s="100" t="s">
        <v>43</v>
      </c>
      <c r="I2" s="100"/>
      <c r="J2" s="103"/>
      <c r="K2" s="103"/>
      <c r="L2" s="100" t="s">
        <v>43</v>
      </c>
      <c r="M2" s="100"/>
      <c r="N2" s="111"/>
      <c r="O2" s="111"/>
      <c r="P2" s="105"/>
      <c r="Q2" s="105"/>
      <c r="R2" s="106"/>
      <c r="S2" s="106"/>
      <c r="T2" s="106" t="s">
        <v>42</v>
      </c>
      <c r="U2" s="106"/>
      <c r="V2" s="106"/>
      <c r="W2" s="106"/>
      <c r="X2" s="106" t="s">
        <v>42</v>
      </c>
      <c r="Y2" s="106"/>
    </row>
    <row r="3" spans="1:29" s="6" customFormat="1">
      <c r="D3" s="100" t="s">
        <v>27</v>
      </c>
      <c r="E3" s="100"/>
      <c r="F3" s="100" t="s">
        <v>53</v>
      </c>
      <c r="G3" s="100"/>
      <c r="H3" s="100" t="s">
        <v>34</v>
      </c>
      <c r="I3" s="100"/>
      <c r="J3" s="106" t="s">
        <v>69</v>
      </c>
      <c r="K3" s="106"/>
      <c r="L3" s="100" t="s">
        <v>35</v>
      </c>
      <c r="M3" s="100"/>
      <c r="N3" s="111" t="s">
        <v>58</v>
      </c>
      <c r="O3" s="111"/>
      <c r="P3" s="105" t="s">
        <v>106</v>
      </c>
      <c r="Q3" s="105"/>
      <c r="R3" s="106" t="s">
        <v>67</v>
      </c>
      <c r="S3" s="106"/>
      <c r="T3" s="106" t="s">
        <v>95</v>
      </c>
      <c r="U3" s="106"/>
      <c r="V3" s="106" t="s">
        <v>65</v>
      </c>
      <c r="W3" s="106"/>
      <c r="X3" s="106" t="s">
        <v>68</v>
      </c>
      <c r="Y3" s="106"/>
    </row>
    <row r="4" spans="1:29" s="6" customFormat="1">
      <c r="D4" s="101" t="s">
        <v>96</v>
      </c>
      <c r="E4" s="101"/>
      <c r="F4" s="101" t="s">
        <v>97</v>
      </c>
      <c r="G4" s="102"/>
      <c r="H4" s="101" t="s">
        <v>99</v>
      </c>
      <c r="I4" s="102"/>
      <c r="J4" s="107">
        <v>43589</v>
      </c>
      <c r="K4" s="109"/>
      <c r="L4" s="101" t="s">
        <v>100</v>
      </c>
      <c r="M4" s="101"/>
      <c r="N4" s="112">
        <v>43722</v>
      </c>
      <c r="O4" s="112"/>
      <c r="P4" s="108" t="s">
        <v>183</v>
      </c>
      <c r="Q4" s="108"/>
      <c r="R4" s="107">
        <v>43778</v>
      </c>
      <c r="S4" s="107"/>
      <c r="T4" s="107">
        <v>43779</v>
      </c>
      <c r="U4" s="107"/>
      <c r="V4" s="107">
        <v>43806</v>
      </c>
      <c r="W4" s="107"/>
      <c r="X4" s="107" t="s">
        <v>102</v>
      </c>
      <c r="Y4" s="107"/>
      <c r="Z4" s="2"/>
      <c r="AA4" s="2"/>
      <c r="AB4" s="2"/>
      <c r="AC4" s="2"/>
    </row>
    <row r="5" spans="1:29" ht="52.8">
      <c r="B5" s="28" t="s">
        <v>18</v>
      </c>
      <c r="C5" s="1"/>
      <c r="D5" s="52" t="s">
        <v>16</v>
      </c>
      <c r="E5" s="52" t="s">
        <v>17</v>
      </c>
      <c r="F5" s="52" t="s">
        <v>16</v>
      </c>
      <c r="G5" s="52" t="s">
        <v>17</v>
      </c>
      <c r="H5" s="52" t="s">
        <v>16</v>
      </c>
      <c r="I5" s="52" t="s">
        <v>17</v>
      </c>
      <c r="J5" s="20" t="s">
        <v>16</v>
      </c>
      <c r="K5" s="20" t="s">
        <v>17</v>
      </c>
      <c r="L5" s="52" t="s">
        <v>16</v>
      </c>
      <c r="M5" s="52" t="s">
        <v>17</v>
      </c>
      <c r="N5" s="47" t="s">
        <v>16</v>
      </c>
      <c r="O5" s="47" t="s">
        <v>17</v>
      </c>
      <c r="P5" s="46" t="s">
        <v>16</v>
      </c>
      <c r="Q5" s="46" t="s">
        <v>17</v>
      </c>
      <c r="R5" s="20" t="s">
        <v>16</v>
      </c>
      <c r="S5" s="20" t="s">
        <v>17</v>
      </c>
      <c r="T5" s="20" t="s">
        <v>16</v>
      </c>
      <c r="U5" s="20" t="s">
        <v>17</v>
      </c>
      <c r="V5" s="20" t="s">
        <v>16</v>
      </c>
      <c r="W5" s="20" t="s">
        <v>17</v>
      </c>
      <c r="X5" s="20" t="s">
        <v>16</v>
      </c>
      <c r="Y5" s="20" t="s">
        <v>17</v>
      </c>
      <c r="Z5" s="4" t="s">
        <v>13</v>
      </c>
    </row>
    <row r="6" spans="1:29">
      <c r="A6" s="3" t="s">
        <v>1</v>
      </c>
      <c r="B6" s="2" t="s">
        <v>49</v>
      </c>
      <c r="C6" s="2" t="s">
        <v>23</v>
      </c>
      <c r="D6" s="40" t="s">
        <v>1</v>
      </c>
      <c r="E6" s="45">
        <v>15</v>
      </c>
      <c r="F6" s="49" t="s">
        <v>54</v>
      </c>
      <c r="G6" s="44">
        <v>9</v>
      </c>
      <c r="H6" s="18"/>
      <c r="I6" s="56"/>
      <c r="J6" s="57"/>
      <c r="K6" s="32"/>
      <c r="L6" s="32" t="s">
        <v>107</v>
      </c>
      <c r="M6" s="32">
        <v>16</v>
      </c>
      <c r="N6" s="32" t="s">
        <v>54</v>
      </c>
      <c r="O6" s="32"/>
      <c r="Z6" s="6">
        <f>SUM(D6:Y6)</f>
        <v>40</v>
      </c>
      <c r="AA6" s="13"/>
      <c r="AB6" s="13"/>
      <c r="AC6" s="13"/>
    </row>
    <row r="7" spans="1:29">
      <c r="A7" s="3" t="s">
        <v>54</v>
      </c>
      <c r="B7" s="17" t="s">
        <v>47</v>
      </c>
      <c r="C7" s="17" t="s">
        <v>72</v>
      </c>
      <c r="D7" s="32" t="s">
        <v>107</v>
      </c>
      <c r="E7" s="32">
        <v>11</v>
      </c>
      <c r="H7" s="40" t="s">
        <v>115</v>
      </c>
      <c r="I7" s="32"/>
      <c r="J7" s="1"/>
      <c r="K7" s="32"/>
      <c r="L7" s="32" t="s">
        <v>107</v>
      </c>
      <c r="M7" s="32">
        <v>16</v>
      </c>
      <c r="N7" s="32"/>
      <c r="O7" s="32"/>
      <c r="Z7" s="6">
        <f>SUM(D7:Y7)</f>
        <v>27</v>
      </c>
      <c r="AA7" s="9"/>
      <c r="AB7" s="9"/>
      <c r="AC7" s="9"/>
    </row>
    <row r="8" spans="1:29" s="88" customFormat="1">
      <c r="A8" s="82" t="s">
        <v>107</v>
      </c>
      <c r="B8" s="83" t="s">
        <v>172</v>
      </c>
      <c r="C8" s="83" t="s">
        <v>114</v>
      </c>
      <c r="D8" s="85"/>
      <c r="E8" s="85"/>
      <c r="F8" s="84"/>
      <c r="G8" s="84"/>
      <c r="H8" s="90"/>
      <c r="I8" s="85"/>
      <c r="J8" s="86"/>
      <c r="K8" s="85"/>
      <c r="L8" s="85" t="s">
        <v>54</v>
      </c>
      <c r="M8" s="85">
        <v>17</v>
      </c>
      <c r="N8" s="85" t="s">
        <v>1</v>
      </c>
      <c r="O8" s="85"/>
      <c r="P8" s="84"/>
      <c r="Q8" s="84"/>
      <c r="R8" s="84"/>
      <c r="S8" s="84"/>
      <c r="T8" s="84"/>
      <c r="U8" s="84"/>
      <c r="V8" s="84"/>
      <c r="W8" s="84"/>
      <c r="X8" s="84"/>
      <c r="Y8" s="84"/>
      <c r="Z8" s="84">
        <f>SUM(D8:Y8)</f>
        <v>17</v>
      </c>
      <c r="AA8" s="98"/>
      <c r="AB8" s="98"/>
      <c r="AC8" s="98"/>
    </row>
    <row r="9" spans="1:29">
      <c r="A9" s="3" t="s">
        <v>112</v>
      </c>
      <c r="B9" s="21" t="s">
        <v>150</v>
      </c>
      <c r="C9" s="17" t="s">
        <v>143</v>
      </c>
      <c r="D9" s="32"/>
      <c r="E9" s="32"/>
      <c r="H9" s="40"/>
      <c r="I9" s="32"/>
      <c r="J9" s="1" t="s">
        <v>1</v>
      </c>
      <c r="K9" s="32"/>
      <c r="L9" s="32"/>
      <c r="M9" s="32"/>
      <c r="N9" s="32"/>
      <c r="O9" s="32"/>
      <c r="Z9" s="6">
        <f>SUM(D9:Y9)</f>
        <v>0</v>
      </c>
      <c r="AA9" s="9"/>
      <c r="AB9" s="9"/>
      <c r="AC9" s="9"/>
    </row>
    <row r="10" spans="1:29">
      <c r="A10" s="3" t="s">
        <v>112</v>
      </c>
      <c r="B10" s="21" t="s">
        <v>151</v>
      </c>
      <c r="C10" s="17" t="s">
        <v>114</v>
      </c>
      <c r="D10" s="32"/>
      <c r="E10" s="32"/>
      <c r="H10" s="40"/>
      <c r="I10" s="32"/>
      <c r="J10" s="1" t="s">
        <v>54</v>
      </c>
      <c r="K10" s="32"/>
      <c r="L10" s="32"/>
      <c r="M10" s="32"/>
      <c r="N10" s="32"/>
      <c r="O10" s="32"/>
      <c r="Z10" s="6">
        <f>SUM(D10:Y10)</f>
        <v>0</v>
      </c>
      <c r="AA10" s="9"/>
      <c r="AB10" s="9"/>
      <c r="AC10" s="9"/>
    </row>
    <row r="11" spans="1:29">
      <c r="B11" s="7"/>
      <c r="C11" s="6"/>
      <c r="D11" s="40"/>
      <c r="E11" s="32"/>
      <c r="F11" s="32"/>
      <c r="G11" s="32"/>
      <c r="H11" s="32"/>
      <c r="I11" s="32"/>
      <c r="J11" s="57"/>
      <c r="K11" s="57"/>
      <c r="L11" s="59"/>
      <c r="M11" s="59"/>
      <c r="N11" s="80"/>
      <c r="O11" s="80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19"/>
      <c r="AB11" s="19"/>
      <c r="AC11" s="19"/>
    </row>
    <row r="12" spans="1:29">
      <c r="C12" s="3" t="s">
        <v>20</v>
      </c>
      <c r="D12" s="32">
        <v>2</v>
      </c>
      <c r="E12" s="32"/>
      <c r="F12" s="32">
        <v>1</v>
      </c>
      <c r="H12" s="32">
        <v>1</v>
      </c>
      <c r="I12" s="32"/>
      <c r="J12" s="1">
        <v>2</v>
      </c>
      <c r="K12" s="32"/>
      <c r="L12" s="32">
        <v>3</v>
      </c>
      <c r="M12" s="32"/>
      <c r="N12" s="32">
        <v>2</v>
      </c>
      <c r="O12" s="32"/>
      <c r="AA12" s="19"/>
      <c r="AB12" s="19"/>
      <c r="AC12" s="19"/>
    </row>
    <row r="13" spans="1:29">
      <c r="C13" s="3" t="s">
        <v>21</v>
      </c>
      <c r="D13" s="32">
        <v>4</v>
      </c>
      <c r="E13" s="32"/>
      <c r="F13" s="32">
        <v>3</v>
      </c>
      <c r="H13" s="32">
        <v>9</v>
      </c>
      <c r="I13" s="32"/>
      <c r="J13" s="1">
        <v>2</v>
      </c>
      <c r="K13" s="32"/>
      <c r="L13" s="32">
        <v>6</v>
      </c>
      <c r="M13" s="32"/>
      <c r="N13" s="32">
        <v>2</v>
      </c>
      <c r="O13" s="32"/>
      <c r="AA13" s="19"/>
      <c r="AB13" s="19"/>
      <c r="AC13" s="19"/>
    </row>
    <row r="14" spans="1:29" s="21" customFormat="1">
      <c r="A14" s="3"/>
      <c r="B14" s="2"/>
      <c r="C14" s="6"/>
      <c r="D14" s="32"/>
      <c r="E14" s="32"/>
      <c r="F14" s="6"/>
      <c r="G14" s="6"/>
      <c r="H14" s="32"/>
      <c r="I14" s="32"/>
      <c r="J14" s="1"/>
      <c r="K14" s="32"/>
      <c r="L14" s="32"/>
      <c r="M14" s="32"/>
      <c r="N14" s="32"/>
      <c r="O14" s="32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2"/>
      <c r="AB14" s="2"/>
      <c r="AC14" s="2"/>
    </row>
    <row r="15" spans="1:29">
      <c r="H15" s="32"/>
      <c r="I15" s="32"/>
      <c r="J15" s="1"/>
      <c r="K15" s="32"/>
      <c r="N15" s="32"/>
      <c r="O15" s="32"/>
      <c r="AA15" s="9"/>
      <c r="AB15" s="9"/>
      <c r="AC15" s="9"/>
    </row>
    <row r="16" spans="1:29">
      <c r="C16" s="17"/>
      <c r="H16" s="32"/>
      <c r="I16" s="32"/>
      <c r="Z16" s="14"/>
      <c r="AA16" s="9"/>
      <c r="AB16" s="9"/>
      <c r="AC16" s="9"/>
    </row>
    <row r="19" spans="3:29">
      <c r="C19" s="17"/>
    </row>
    <row r="20" spans="3:29">
      <c r="C20" s="6"/>
      <c r="AA20" s="8"/>
      <c r="AB20" s="8"/>
      <c r="AC20" s="8"/>
    </row>
    <row r="21" spans="3:29">
      <c r="AA21" s="8"/>
      <c r="AB21" s="8"/>
      <c r="AC21" s="8"/>
    </row>
  </sheetData>
  <sortState ref="B6:AD10">
    <sortCondition descending="1" ref="Z6:Z10"/>
  </sortState>
  <mergeCells count="44">
    <mergeCell ref="J4:K4"/>
    <mergeCell ref="L4:M4"/>
    <mergeCell ref="N4:O4"/>
    <mergeCell ref="P4:Q4"/>
    <mergeCell ref="R4:S4"/>
    <mergeCell ref="T4:U4"/>
    <mergeCell ref="V4:W4"/>
    <mergeCell ref="X4:Y4"/>
    <mergeCell ref="P3:Q3"/>
    <mergeCell ref="R3:S3"/>
    <mergeCell ref="T3:U3"/>
    <mergeCell ref="V3:W3"/>
    <mergeCell ref="X3:Y3"/>
    <mergeCell ref="J2:K2"/>
    <mergeCell ref="L2:M2"/>
    <mergeCell ref="N2:O2"/>
    <mergeCell ref="J3:K3"/>
    <mergeCell ref="L3:M3"/>
    <mergeCell ref="N3:O3"/>
    <mergeCell ref="T1:U1"/>
    <mergeCell ref="V1:W1"/>
    <mergeCell ref="X1:Y1"/>
    <mergeCell ref="P2:Q2"/>
    <mergeCell ref="R2:S2"/>
    <mergeCell ref="T2:U2"/>
    <mergeCell ref="V2:W2"/>
    <mergeCell ref="X2:Y2"/>
    <mergeCell ref="J1:K1"/>
    <mergeCell ref="L1:M1"/>
    <mergeCell ref="N1:O1"/>
    <mergeCell ref="P1:Q1"/>
    <mergeCell ref="R1:S1"/>
    <mergeCell ref="H4:I4"/>
    <mergeCell ref="H1:I1"/>
    <mergeCell ref="H2:I2"/>
    <mergeCell ref="H3:I3"/>
    <mergeCell ref="D4:E4"/>
    <mergeCell ref="D1:E1"/>
    <mergeCell ref="D3:E3"/>
    <mergeCell ref="D2:E2"/>
    <mergeCell ref="F2:G2"/>
    <mergeCell ref="F4:G4"/>
    <mergeCell ref="F3:G3"/>
    <mergeCell ref="F1:G1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8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7" width="5.77734375" style="6" customWidth="1"/>
    <col min="8" max="8" width="5.77734375" style="2" customWidth="1"/>
    <col min="9" max="26" width="5.77734375" style="6" customWidth="1"/>
    <col min="27" max="16384" width="9.33203125" style="2"/>
  </cols>
  <sheetData>
    <row r="1" spans="1:29" s="6" customFormat="1" ht="39" customHeight="1">
      <c r="A1" s="6" t="s">
        <v>0</v>
      </c>
      <c r="C1" s="2" t="s">
        <v>14</v>
      </c>
      <c r="D1" s="99" t="s">
        <v>26</v>
      </c>
      <c r="E1" s="99"/>
      <c r="F1" s="99" t="s">
        <v>31</v>
      </c>
      <c r="G1" s="99"/>
      <c r="H1" s="103" t="s">
        <v>88</v>
      </c>
      <c r="I1" s="103"/>
      <c r="J1" s="99" t="s">
        <v>40</v>
      </c>
      <c r="K1" s="99"/>
      <c r="L1" s="103" t="s">
        <v>179</v>
      </c>
      <c r="M1" s="103"/>
      <c r="N1" s="110" t="s">
        <v>57</v>
      </c>
      <c r="O1" s="110"/>
      <c r="P1" s="104" t="s">
        <v>92</v>
      </c>
      <c r="Q1" s="104"/>
      <c r="R1" s="103" t="s">
        <v>90</v>
      </c>
      <c r="S1" s="103"/>
      <c r="T1" s="103" t="s">
        <v>91</v>
      </c>
      <c r="U1" s="103"/>
      <c r="V1" s="103" t="s">
        <v>64</v>
      </c>
      <c r="W1" s="103"/>
      <c r="X1" s="103" t="s">
        <v>66</v>
      </c>
      <c r="Y1" s="103"/>
    </row>
    <row r="2" spans="1:29" s="6" customFormat="1" ht="12.75" customHeight="1">
      <c r="D2" s="99" t="s">
        <v>41</v>
      </c>
      <c r="E2" s="99"/>
      <c r="F2" s="100" t="s">
        <v>42</v>
      </c>
      <c r="G2" s="100"/>
      <c r="H2" s="103"/>
      <c r="I2" s="103"/>
      <c r="J2" s="100" t="s">
        <v>43</v>
      </c>
      <c r="K2" s="100"/>
      <c r="L2" s="106"/>
      <c r="M2" s="106"/>
      <c r="N2" s="111"/>
      <c r="O2" s="111"/>
      <c r="P2" s="105"/>
      <c r="Q2" s="105"/>
      <c r="R2" s="106"/>
      <c r="S2" s="106"/>
      <c r="T2" s="106" t="s">
        <v>42</v>
      </c>
      <c r="U2" s="106"/>
      <c r="V2" s="106"/>
      <c r="W2" s="106"/>
      <c r="X2" s="106" t="s">
        <v>42</v>
      </c>
      <c r="Y2" s="106"/>
    </row>
    <row r="3" spans="1:29" s="6" customFormat="1">
      <c r="D3" s="100" t="s">
        <v>27</v>
      </c>
      <c r="E3" s="100"/>
      <c r="F3" s="100" t="s">
        <v>53</v>
      </c>
      <c r="G3" s="100"/>
      <c r="H3" s="106" t="s">
        <v>69</v>
      </c>
      <c r="I3" s="106"/>
      <c r="J3" s="100" t="s">
        <v>35</v>
      </c>
      <c r="K3" s="100"/>
      <c r="L3" s="106" t="s">
        <v>68</v>
      </c>
      <c r="M3" s="106"/>
      <c r="N3" s="111" t="s">
        <v>58</v>
      </c>
      <c r="O3" s="111"/>
      <c r="P3" s="105" t="s">
        <v>106</v>
      </c>
      <c r="Q3" s="105"/>
      <c r="R3" s="106" t="s">
        <v>67</v>
      </c>
      <c r="S3" s="106"/>
      <c r="T3" s="106" t="s">
        <v>95</v>
      </c>
      <c r="U3" s="106"/>
      <c r="V3" s="106" t="s">
        <v>65</v>
      </c>
      <c r="W3" s="106"/>
      <c r="X3" s="106" t="s">
        <v>68</v>
      </c>
      <c r="Y3" s="106"/>
    </row>
    <row r="4" spans="1:29">
      <c r="C4" s="1"/>
      <c r="D4" s="101" t="s">
        <v>96</v>
      </c>
      <c r="E4" s="101"/>
      <c r="F4" s="101" t="s">
        <v>97</v>
      </c>
      <c r="G4" s="102"/>
      <c r="H4" s="107">
        <v>43589</v>
      </c>
      <c r="I4" s="109"/>
      <c r="J4" s="101" t="s">
        <v>100</v>
      </c>
      <c r="K4" s="101"/>
      <c r="L4" s="107" t="s">
        <v>180</v>
      </c>
      <c r="M4" s="107"/>
      <c r="N4" s="112">
        <v>43722</v>
      </c>
      <c r="O4" s="112"/>
      <c r="P4" s="108" t="s">
        <v>103</v>
      </c>
      <c r="Q4" s="108"/>
      <c r="R4" s="107">
        <v>43778</v>
      </c>
      <c r="S4" s="107"/>
      <c r="T4" s="107">
        <v>43779</v>
      </c>
      <c r="U4" s="107"/>
      <c r="V4" s="107">
        <v>43806</v>
      </c>
      <c r="W4" s="107"/>
      <c r="X4" s="107" t="s">
        <v>102</v>
      </c>
      <c r="Y4" s="107"/>
      <c r="Z4" s="2"/>
    </row>
    <row r="5" spans="1:29" ht="52.8">
      <c r="B5" s="5" t="s">
        <v>3</v>
      </c>
      <c r="C5" s="1"/>
      <c r="D5" s="52" t="s">
        <v>16</v>
      </c>
      <c r="E5" s="52" t="s">
        <v>17</v>
      </c>
      <c r="F5" s="52" t="s">
        <v>16</v>
      </c>
      <c r="G5" s="52" t="s">
        <v>17</v>
      </c>
      <c r="H5" s="20" t="s">
        <v>16</v>
      </c>
      <c r="I5" s="20" t="s">
        <v>17</v>
      </c>
      <c r="J5" s="52" t="s">
        <v>16</v>
      </c>
      <c r="K5" s="52" t="s">
        <v>17</v>
      </c>
      <c r="L5" s="20" t="s">
        <v>16</v>
      </c>
      <c r="M5" s="20" t="s">
        <v>17</v>
      </c>
      <c r="N5" s="47" t="s">
        <v>16</v>
      </c>
      <c r="O5" s="47" t="s">
        <v>17</v>
      </c>
      <c r="P5" s="46" t="s">
        <v>16</v>
      </c>
      <c r="Q5" s="46" t="s">
        <v>17</v>
      </c>
      <c r="R5" s="20" t="s">
        <v>16</v>
      </c>
      <c r="S5" s="20" t="s">
        <v>17</v>
      </c>
      <c r="T5" s="20" t="s">
        <v>16</v>
      </c>
      <c r="U5" s="20" t="s">
        <v>17</v>
      </c>
      <c r="V5" s="20" t="s">
        <v>16</v>
      </c>
      <c r="W5" s="20" t="s">
        <v>17</v>
      </c>
      <c r="X5" s="20" t="s">
        <v>16</v>
      </c>
      <c r="Y5" s="20" t="s">
        <v>17</v>
      </c>
      <c r="Z5" s="4" t="s">
        <v>13</v>
      </c>
    </row>
    <row r="6" spans="1:29">
      <c r="A6" s="3" t="s">
        <v>1</v>
      </c>
      <c r="B6" s="21" t="s">
        <v>74</v>
      </c>
      <c r="C6" s="21" t="s">
        <v>23</v>
      </c>
      <c r="D6" s="40" t="s">
        <v>107</v>
      </c>
      <c r="E6" s="45">
        <v>11</v>
      </c>
      <c r="F6" s="49" t="s">
        <v>107</v>
      </c>
      <c r="G6" s="49">
        <v>8</v>
      </c>
      <c r="H6" s="57"/>
      <c r="I6" s="32"/>
      <c r="J6" s="18" t="s">
        <v>115</v>
      </c>
      <c r="K6" s="32"/>
      <c r="L6" s="32"/>
      <c r="M6" s="32"/>
      <c r="N6" s="32" t="s">
        <v>54</v>
      </c>
      <c r="O6" s="32"/>
      <c r="Z6" s="6">
        <f t="shared" ref="Z6:Z13" si="0">SUM(D6:Y6)</f>
        <v>19</v>
      </c>
      <c r="AA6" s="13"/>
      <c r="AB6" s="13"/>
      <c r="AC6" s="13"/>
    </row>
    <row r="7" spans="1:29">
      <c r="A7" s="3" t="s">
        <v>1</v>
      </c>
      <c r="B7" s="21" t="s">
        <v>29</v>
      </c>
      <c r="C7" s="21" t="s">
        <v>30</v>
      </c>
      <c r="D7" s="32" t="s">
        <v>107</v>
      </c>
      <c r="E7" s="32">
        <v>11</v>
      </c>
      <c r="F7" s="32" t="s">
        <v>107</v>
      </c>
      <c r="G7" s="32">
        <v>8</v>
      </c>
      <c r="H7" s="1"/>
      <c r="I7" s="32"/>
      <c r="J7" s="18" t="s">
        <v>108</v>
      </c>
      <c r="K7" s="32"/>
      <c r="L7" s="32"/>
      <c r="M7" s="32"/>
      <c r="N7" s="32"/>
      <c r="O7" s="32"/>
      <c r="Z7" s="6">
        <f t="shared" si="0"/>
        <v>19</v>
      </c>
      <c r="AA7" s="9"/>
      <c r="AB7" s="9"/>
      <c r="AC7" s="9"/>
    </row>
    <row r="8" spans="1:29" s="9" customFormat="1" ht="12.75" customHeight="1">
      <c r="A8" s="16" t="s">
        <v>107</v>
      </c>
      <c r="B8" s="17" t="s">
        <v>28</v>
      </c>
      <c r="C8" s="33" t="s">
        <v>51</v>
      </c>
      <c r="D8" s="6"/>
      <c r="E8" s="6"/>
      <c r="F8" s="32"/>
      <c r="G8" s="32"/>
      <c r="H8" s="1"/>
      <c r="I8" s="32"/>
      <c r="J8" s="32" t="s">
        <v>107</v>
      </c>
      <c r="K8" s="32">
        <v>16</v>
      </c>
      <c r="L8" s="32" t="s">
        <v>107</v>
      </c>
      <c r="M8" s="32"/>
      <c r="N8" s="32"/>
      <c r="O8" s="32"/>
      <c r="P8" s="6"/>
      <c r="Q8" s="6"/>
      <c r="R8" s="6"/>
      <c r="S8" s="6"/>
      <c r="T8" s="6"/>
      <c r="U8" s="6"/>
      <c r="V8" s="6"/>
      <c r="W8" s="6"/>
      <c r="X8" s="6"/>
      <c r="Y8" s="6"/>
      <c r="Z8" s="6">
        <f t="shared" si="0"/>
        <v>16</v>
      </c>
    </row>
    <row r="9" spans="1:29">
      <c r="A9" s="3" t="s">
        <v>112</v>
      </c>
      <c r="B9" s="17" t="s">
        <v>39</v>
      </c>
      <c r="C9" s="17" t="s">
        <v>114</v>
      </c>
      <c r="F9" s="32" t="s">
        <v>1</v>
      </c>
      <c r="G9" s="32">
        <v>12</v>
      </c>
      <c r="H9" s="1"/>
      <c r="I9" s="32"/>
      <c r="J9" s="32"/>
      <c r="K9" s="32"/>
      <c r="L9" s="32"/>
      <c r="M9" s="32"/>
      <c r="N9" s="32"/>
      <c r="O9" s="32"/>
      <c r="Z9" s="6">
        <f t="shared" si="0"/>
        <v>12</v>
      </c>
    </row>
    <row r="10" spans="1:29" s="88" customFormat="1">
      <c r="A10" s="82" t="s">
        <v>118</v>
      </c>
      <c r="B10" s="83" t="s">
        <v>73</v>
      </c>
      <c r="C10" s="83" t="s">
        <v>51</v>
      </c>
      <c r="D10" s="84"/>
      <c r="E10" s="84"/>
      <c r="F10" s="85" t="s">
        <v>54</v>
      </c>
      <c r="G10" s="85">
        <v>9</v>
      </c>
      <c r="H10" s="86"/>
      <c r="I10" s="85"/>
      <c r="J10" s="87" t="s">
        <v>115</v>
      </c>
      <c r="K10" s="85"/>
      <c r="L10" s="85"/>
      <c r="M10" s="85"/>
      <c r="N10" s="85" t="s">
        <v>1</v>
      </c>
      <c r="O10" s="85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>
        <f t="shared" si="0"/>
        <v>9</v>
      </c>
    </row>
    <row r="11" spans="1:29">
      <c r="A11" s="3" t="s">
        <v>119</v>
      </c>
      <c r="B11" s="21" t="s">
        <v>134</v>
      </c>
      <c r="C11" s="21" t="s">
        <v>136</v>
      </c>
      <c r="F11" s="32"/>
      <c r="G11" s="32"/>
      <c r="H11" s="1" t="s">
        <v>1</v>
      </c>
      <c r="I11" s="32"/>
      <c r="J11" s="32"/>
      <c r="K11" s="32"/>
      <c r="L11" s="32"/>
      <c r="M11" s="32"/>
      <c r="N11" s="32"/>
      <c r="O11" s="32"/>
      <c r="Z11" s="6">
        <f t="shared" si="0"/>
        <v>0</v>
      </c>
    </row>
    <row r="12" spans="1:29">
      <c r="A12" s="3" t="s">
        <v>119</v>
      </c>
      <c r="B12" s="21" t="s">
        <v>135</v>
      </c>
      <c r="C12" s="21" t="s">
        <v>136</v>
      </c>
      <c r="F12" s="32"/>
      <c r="G12" s="32"/>
      <c r="H12" s="1" t="s">
        <v>54</v>
      </c>
      <c r="I12" s="32"/>
      <c r="J12" s="32"/>
      <c r="K12" s="32"/>
      <c r="L12" s="32"/>
      <c r="M12" s="32"/>
      <c r="N12" s="32"/>
      <c r="O12" s="32"/>
      <c r="Z12" s="6">
        <f t="shared" si="0"/>
        <v>0</v>
      </c>
    </row>
    <row r="13" spans="1:29">
      <c r="A13" s="3" t="s">
        <v>119</v>
      </c>
      <c r="B13" s="21" t="s">
        <v>176</v>
      </c>
      <c r="C13" s="21" t="s">
        <v>114</v>
      </c>
      <c r="D13" s="40"/>
      <c r="E13" s="32"/>
      <c r="F13" s="32"/>
      <c r="G13" s="32"/>
      <c r="H13" s="57"/>
      <c r="I13" s="57"/>
      <c r="J13" s="18" t="s">
        <v>115</v>
      </c>
      <c r="K13" s="59"/>
      <c r="L13" s="78"/>
      <c r="M13" s="78"/>
      <c r="N13" s="80"/>
      <c r="O13" s="80"/>
      <c r="P13" s="7"/>
      <c r="Q13" s="7"/>
      <c r="R13" s="7"/>
      <c r="S13" s="7"/>
      <c r="T13" s="7"/>
      <c r="U13" s="7"/>
      <c r="V13" s="7"/>
      <c r="W13" s="7"/>
      <c r="X13" s="7"/>
      <c r="Y13" s="7"/>
      <c r="Z13" s="6">
        <f t="shared" si="0"/>
        <v>0</v>
      </c>
      <c r="AA13" s="19"/>
      <c r="AB13" s="19"/>
      <c r="AC13" s="19"/>
    </row>
    <row r="14" spans="1:29">
      <c r="B14" s="21"/>
      <c r="C14" s="21"/>
      <c r="D14" s="40"/>
      <c r="E14" s="32"/>
      <c r="F14" s="32"/>
      <c r="G14" s="32"/>
      <c r="H14" s="59"/>
      <c r="I14" s="59"/>
      <c r="J14" s="18"/>
      <c r="K14" s="59"/>
      <c r="L14" s="78"/>
      <c r="M14" s="78"/>
      <c r="N14" s="80"/>
      <c r="O14" s="80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19"/>
      <c r="AB14" s="19"/>
      <c r="AC14" s="19"/>
    </row>
    <row r="15" spans="1:29">
      <c r="C15" s="3" t="s">
        <v>20</v>
      </c>
      <c r="D15" s="32">
        <v>2</v>
      </c>
      <c r="E15" s="32"/>
      <c r="F15" s="32">
        <v>4</v>
      </c>
      <c r="G15" s="32"/>
      <c r="H15" s="1">
        <v>2</v>
      </c>
      <c r="I15" s="32"/>
      <c r="J15" s="32">
        <v>5</v>
      </c>
      <c r="K15" s="32"/>
      <c r="L15" s="32">
        <v>1</v>
      </c>
      <c r="M15" s="32"/>
      <c r="N15" s="32">
        <v>2</v>
      </c>
      <c r="O15" s="32"/>
      <c r="AA15" s="19"/>
      <c r="AB15" s="19"/>
      <c r="AC15" s="19"/>
    </row>
    <row r="16" spans="1:29">
      <c r="C16" s="3" t="s">
        <v>21</v>
      </c>
      <c r="D16" s="32">
        <v>4</v>
      </c>
      <c r="E16" s="32"/>
      <c r="F16" s="32">
        <v>5</v>
      </c>
      <c r="G16" s="32"/>
      <c r="H16" s="1">
        <v>2</v>
      </c>
      <c r="I16" s="32"/>
      <c r="J16" s="32">
        <v>14</v>
      </c>
      <c r="K16" s="32"/>
      <c r="L16" s="32">
        <v>16</v>
      </c>
      <c r="M16" s="32"/>
      <c r="N16" s="32">
        <v>2</v>
      </c>
      <c r="O16" s="32"/>
      <c r="AA16" s="19"/>
      <c r="AB16" s="19"/>
      <c r="AC16" s="19"/>
    </row>
    <row r="17" spans="2:29">
      <c r="C17" s="27"/>
      <c r="D17" s="32"/>
      <c r="E17" s="32"/>
      <c r="F17" s="32"/>
      <c r="G17" s="32"/>
      <c r="H17" s="1"/>
      <c r="I17" s="32"/>
      <c r="J17" s="32"/>
      <c r="K17" s="32"/>
      <c r="N17" s="32"/>
      <c r="O17" s="32"/>
    </row>
    <row r="18" spans="2:29">
      <c r="H18" s="1"/>
      <c r="I18" s="32"/>
      <c r="N18" s="32"/>
      <c r="O18" s="32"/>
    </row>
    <row r="19" spans="2:29">
      <c r="B19" s="21"/>
      <c r="C19" s="21"/>
    </row>
    <row r="20" spans="2:29">
      <c r="B20" s="21"/>
      <c r="C20" s="17"/>
    </row>
    <row r="21" spans="2:29">
      <c r="B21" s="21"/>
      <c r="C21" s="21"/>
      <c r="AA21" s="8"/>
      <c r="AB21" s="8"/>
      <c r="AC21" s="8"/>
    </row>
    <row r="22" spans="2:29">
      <c r="B22" s="21"/>
      <c r="C22" s="21"/>
      <c r="AA22" s="8"/>
      <c r="AB22" s="8"/>
      <c r="AC22" s="8"/>
    </row>
    <row r="23" spans="2:29">
      <c r="B23" s="21"/>
      <c r="C23" s="21"/>
    </row>
    <row r="27" spans="2:29">
      <c r="B27" s="6"/>
      <c r="C27" s="6"/>
    </row>
    <row r="28" spans="2:29">
      <c r="B28" s="6"/>
      <c r="C28" s="6"/>
    </row>
  </sheetData>
  <sortState ref="B6:AD13">
    <sortCondition descending="1" ref="Z6:Z13"/>
  </sortState>
  <mergeCells count="44">
    <mergeCell ref="R4:S4"/>
    <mergeCell ref="T4:U4"/>
    <mergeCell ref="V4:W4"/>
    <mergeCell ref="X4:Y4"/>
    <mergeCell ref="J4:K4"/>
    <mergeCell ref="N4:O4"/>
    <mergeCell ref="P4:Q4"/>
    <mergeCell ref="L4:M4"/>
    <mergeCell ref="R3:S3"/>
    <mergeCell ref="T3:U3"/>
    <mergeCell ref="V3:W3"/>
    <mergeCell ref="X3:Y3"/>
    <mergeCell ref="J3:K3"/>
    <mergeCell ref="N3:O3"/>
    <mergeCell ref="P3:Q3"/>
    <mergeCell ref="L3:M3"/>
    <mergeCell ref="R2:S2"/>
    <mergeCell ref="T2:U2"/>
    <mergeCell ref="V2:W2"/>
    <mergeCell ref="X2:Y2"/>
    <mergeCell ref="J2:K2"/>
    <mergeCell ref="N2:O2"/>
    <mergeCell ref="P2:Q2"/>
    <mergeCell ref="L2:M2"/>
    <mergeCell ref="R1:S1"/>
    <mergeCell ref="T1:U1"/>
    <mergeCell ref="V1:W1"/>
    <mergeCell ref="X1:Y1"/>
    <mergeCell ref="J1:K1"/>
    <mergeCell ref="N1:O1"/>
    <mergeCell ref="P1:Q1"/>
    <mergeCell ref="L1:M1"/>
    <mergeCell ref="H4:I4"/>
    <mergeCell ref="H1:I1"/>
    <mergeCell ref="H2:I2"/>
    <mergeCell ref="H3:I3"/>
    <mergeCell ref="D1:E1"/>
    <mergeCell ref="D2:E2"/>
    <mergeCell ref="D3:E3"/>
    <mergeCell ref="D4:E4"/>
    <mergeCell ref="F1:G1"/>
    <mergeCell ref="F2:G2"/>
    <mergeCell ref="F3:G3"/>
    <mergeCell ref="F4:G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8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11" width="5.77734375" style="6" customWidth="1"/>
    <col min="12" max="12" width="5.77734375" style="2" customWidth="1"/>
    <col min="13" max="26" width="5.77734375" style="6" customWidth="1"/>
    <col min="27" max="16384" width="9.33203125" style="2"/>
  </cols>
  <sheetData>
    <row r="1" spans="1:29" s="6" customFormat="1" ht="39" customHeight="1">
      <c r="A1" s="6" t="s">
        <v>0</v>
      </c>
      <c r="C1" s="2" t="s">
        <v>14</v>
      </c>
      <c r="D1" s="99" t="s">
        <v>26</v>
      </c>
      <c r="E1" s="99"/>
      <c r="F1" s="99" t="s">
        <v>31</v>
      </c>
      <c r="G1" s="99"/>
      <c r="H1" s="103" t="s">
        <v>87</v>
      </c>
      <c r="I1" s="103"/>
      <c r="J1" s="99" t="s">
        <v>33</v>
      </c>
      <c r="K1" s="99"/>
      <c r="L1" s="99" t="s">
        <v>40</v>
      </c>
      <c r="M1" s="99"/>
      <c r="N1" s="110" t="s">
        <v>57</v>
      </c>
      <c r="O1" s="110"/>
      <c r="P1" s="104" t="s">
        <v>92</v>
      </c>
      <c r="Q1" s="104"/>
      <c r="R1" s="103" t="s">
        <v>90</v>
      </c>
      <c r="S1" s="103"/>
      <c r="T1" s="103" t="s">
        <v>91</v>
      </c>
      <c r="U1" s="103"/>
      <c r="V1" s="103" t="s">
        <v>64</v>
      </c>
      <c r="W1" s="103"/>
      <c r="X1" s="103" t="s">
        <v>66</v>
      </c>
      <c r="Y1" s="103"/>
    </row>
    <row r="2" spans="1:29" s="6" customFormat="1" ht="12.75" customHeight="1">
      <c r="D2" s="99" t="s">
        <v>41</v>
      </c>
      <c r="E2" s="99"/>
      <c r="F2" s="100" t="s">
        <v>42</v>
      </c>
      <c r="G2" s="100"/>
      <c r="H2" s="106" t="s">
        <v>43</v>
      </c>
      <c r="I2" s="106"/>
      <c r="J2" s="100" t="s">
        <v>43</v>
      </c>
      <c r="K2" s="100"/>
      <c r="L2" s="100" t="s">
        <v>43</v>
      </c>
      <c r="M2" s="100"/>
      <c r="N2" s="111"/>
      <c r="O2" s="111"/>
      <c r="P2" s="105"/>
      <c r="Q2" s="105"/>
      <c r="R2" s="106"/>
      <c r="S2" s="106"/>
      <c r="T2" s="106" t="s">
        <v>42</v>
      </c>
      <c r="U2" s="106"/>
      <c r="V2" s="106"/>
      <c r="W2" s="106"/>
      <c r="X2" s="106" t="s">
        <v>42</v>
      </c>
      <c r="Y2" s="106"/>
    </row>
    <row r="3" spans="1:29" s="6" customFormat="1">
      <c r="D3" s="100" t="s">
        <v>27</v>
      </c>
      <c r="E3" s="100"/>
      <c r="F3" s="100" t="s">
        <v>53</v>
      </c>
      <c r="G3" s="100"/>
      <c r="H3" s="106" t="s">
        <v>93</v>
      </c>
      <c r="I3" s="106"/>
      <c r="J3" s="100" t="s">
        <v>34</v>
      </c>
      <c r="K3" s="100"/>
      <c r="L3" s="100" t="s">
        <v>35</v>
      </c>
      <c r="M3" s="100"/>
      <c r="N3" s="111" t="s">
        <v>58</v>
      </c>
      <c r="O3" s="111"/>
      <c r="P3" s="105" t="s">
        <v>106</v>
      </c>
      <c r="Q3" s="105"/>
      <c r="R3" s="106" t="s">
        <v>67</v>
      </c>
      <c r="S3" s="106"/>
      <c r="T3" s="106" t="s">
        <v>95</v>
      </c>
      <c r="U3" s="106"/>
      <c r="V3" s="106" t="s">
        <v>65</v>
      </c>
      <c r="W3" s="106"/>
      <c r="X3" s="106" t="s">
        <v>68</v>
      </c>
      <c r="Y3" s="106"/>
    </row>
    <row r="4" spans="1:29" s="6" customFormat="1">
      <c r="D4" s="101" t="s">
        <v>96</v>
      </c>
      <c r="E4" s="101"/>
      <c r="F4" s="101" t="s">
        <v>97</v>
      </c>
      <c r="G4" s="102"/>
      <c r="H4" s="107" t="s">
        <v>98</v>
      </c>
      <c r="I4" s="109"/>
      <c r="J4" s="101" t="s">
        <v>99</v>
      </c>
      <c r="K4" s="102"/>
      <c r="L4" s="101" t="s">
        <v>100</v>
      </c>
      <c r="M4" s="101"/>
      <c r="N4" s="112">
        <v>43722</v>
      </c>
      <c r="O4" s="112"/>
      <c r="P4" s="108" t="s">
        <v>183</v>
      </c>
      <c r="Q4" s="108"/>
      <c r="R4" s="107">
        <v>43778</v>
      </c>
      <c r="S4" s="107"/>
      <c r="T4" s="107">
        <v>43779</v>
      </c>
      <c r="U4" s="107"/>
      <c r="V4" s="107">
        <v>43806</v>
      </c>
      <c r="W4" s="107"/>
      <c r="X4" s="107" t="s">
        <v>102</v>
      </c>
      <c r="Y4" s="107"/>
      <c r="Z4" s="2"/>
      <c r="AA4" s="2"/>
      <c r="AB4" s="2"/>
      <c r="AC4" s="2"/>
    </row>
    <row r="5" spans="1:29" ht="52.8">
      <c r="B5" s="5" t="s">
        <v>4</v>
      </c>
      <c r="C5" s="1"/>
      <c r="D5" s="52" t="s">
        <v>16</v>
      </c>
      <c r="E5" s="52" t="s">
        <v>17</v>
      </c>
      <c r="F5" s="52" t="s">
        <v>16</v>
      </c>
      <c r="G5" s="52" t="s">
        <v>17</v>
      </c>
      <c r="H5" s="20" t="s">
        <v>16</v>
      </c>
      <c r="I5" s="20" t="s">
        <v>17</v>
      </c>
      <c r="J5" s="52" t="s">
        <v>16</v>
      </c>
      <c r="K5" s="52" t="s">
        <v>17</v>
      </c>
      <c r="L5" s="52" t="s">
        <v>16</v>
      </c>
      <c r="M5" s="52" t="s">
        <v>17</v>
      </c>
      <c r="N5" s="47" t="s">
        <v>16</v>
      </c>
      <c r="O5" s="47" t="s">
        <v>17</v>
      </c>
      <c r="P5" s="46" t="s">
        <v>16</v>
      </c>
      <c r="Q5" s="46" t="s">
        <v>17</v>
      </c>
      <c r="R5" s="20" t="s">
        <v>16</v>
      </c>
      <c r="S5" s="20" t="s">
        <v>17</v>
      </c>
      <c r="T5" s="20" t="s">
        <v>16</v>
      </c>
      <c r="U5" s="20" t="s">
        <v>17</v>
      </c>
      <c r="V5" s="20" t="s">
        <v>16</v>
      </c>
      <c r="W5" s="20" t="s">
        <v>17</v>
      </c>
      <c r="X5" s="20" t="s">
        <v>16</v>
      </c>
      <c r="Y5" s="20" t="s">
        <v>17</v>
      </c>
      <c r="Z5" s="4" t="s">
        <v>13</v>
      </c>
    </row>
    <row r="6" spans="1:29" s="88" customFormat="1">
      <c r="A6" s="82" t="s">
        <v>1</v>
      </c>
      <c r="B6" s="83" t="s">
        <v>38</v>
      </c>
      <c r="C6" s="83" t="s">
        <v>114</v>
      </c>
      <c r="D6" s="84"/>
      <c r="E6" s="84"/>
      <c r="F6" s="85" t="s">
        <v>107</v>
      </c>
      <c r="G6" s="85">
        <v>8</v>
      </c>
      <c r="H6" s="85"/>
      <c r="I6" s="85"/>
      <c r="J6" s="84"/>
      <c r="K6" s="84"/>
      <c r="L6" s="86" t="s">
        <v>1</v>
      </c>
      <c r="M6" s="85">
        <v>20</v>
      </c>
      <c r="N6" s="85" t="s">
        <v>1</v>
      </c>
      <c r="O6" s="85"/>
      <c r="P6" s="84"/>
      <c r="Q6" s="84"/>
      <c r="R6" s="84"/>
      <c r="S6" s="84"/>
      <c r="T6" s="84"/>
      <c r="U6" s="84"/>
      <c r="V6" s="84"/>
      <c r="W6" s="84"/>
      <c r="X6" s="84"/>
      <c r="Y6" s="84"/>
      <c r="Z6" s="84">
        <f>SUM(D6:Y6)</f>
        <v>28</v>
      </c>
    </row>
    <row r="7" spans="1:29" s="21" customFormat="1">
      <c r="A7" s="3" t="s">
        <v>54</v>
      </c>
      <c r="B7" s="17" t="s">
        <v>50</v>
      </c>
      <c r="C7" s="17" t="s">
        <v>23</v>
      </c>
      <c r="D7" s="6"/>
      <c r="E7" s="6"/>
      <c r="F7" s="32" t="s">
        <v>54</v>
      </c>
      <c r="G7" s="32">
        <v>9</v>
      </c>
      <c r="H7" s="32"/>
      <c r="I7" s="32"/>
      <c r="J7" s="6"/>
      <c r="K7" s="6"/>
      <c r="L7" s="1" t="s">
        <v>107</v>
      </c>
      <c r="M7" s="32">
        <v>16</v>
      </c>
      <c r="N7" s="32" t="s">
        <v>54</v>
      </c>
      <c r="O7" s="32"/>
      <c r="P7" s="6"/>
      <c r="Q7" s="6"/>
      <c r="R7" s="6"/>
      <c r="S7" s="6"/>
      <c r="T7" s="6"/>
      <c r="U7" s="6"/>
      <c r="V7" s="6"/>
      <c r="W7" s="6"/>
      <c r="X7" s="6"/>
      <c r="Y7" s="6"/>
      <c r="Z7" s="6">
        <f>SUM(D7:Y7)</f>
        <v>25</v>
      </c>
      <c r="AA7" s="9"/>
      <c r="AB7" s="9"/>
      <c r="AC7" s="9"/>
    </row>
    <row r="8" spans="1:29" s="21" customFormat="1">
      <c r="A8" s="3" t="s">
        <v>107</v>
      </c>
      <c r="B8" s="2" t="s">
        <v>82</v>
      </c>
      <c r="C8" s="2" t="s">
        <v>84</v>
      </c>
      <c r="D8" s="40" t="s">
        <v>107</v>
      </c>
      <c r="E8" s="59">
        <v>11</v>
      </c>
      <c r="F8" s="59"/>
      <c r="G8" s="59"/>
      <c r="H8" s="40"/>
      <c r="I8" s="59"/>
      <c r="J8" s="18"/>
      <c r="K8" s="59"/>
      <c r="L8" s="59"/>
      <c r="M8" s="32"/>
      <c r="N8" s="32" t="s">
        <v>107</v>
      </c>
      <c r="O8" s="32"/>
      <c r="P8" s="6"/>
      <c r="Q8" s="6"/>
      <c r="R8" s="6"/>
      <c r="S8" s="6"/>
      <c r="T8" s="6"/>
      <c r="U8" s="6"/>
      <c r="V8" s="6"/>
      <c r="W8" s="6"/>
      <c r="X8" s="6"/>
      <c r="Y8" s="6"/>
      <c r="Z8" s="6">
        <f>SUM(D8:Y8)</f>
        <v>11</v>
      </c>
      <c r="AA8" s="9"/>
      <c r="AB8" s="9"/>
      <c r="AC8" s="9"/>
    </row>
    <row r="9" spans="1:29" s="9" customFormat="1" ht="12.75" customHeight="1">
      <c r="A9" s="3" t="s">
        <v>112</v>
      </c>
      <c r="B9" s="17" t="s">
        <v>28</v>
      </c>
      <c r="C9" s="33" t="s">
        <v>51</v>
      </c>
      <c r="D9" s="6"/>
      <c r="E9" s="6"/>
      <c r="F9" s="32" t="s">
        <v>107</v>
      </c>
      <c r="G9" s="32">
        <v>8</v>
      </c>
      <c r="H9" s="32"/>
      <c r="I9" s="32"/>
      <c r="J9" s="40" t="s">
        <v>108</v>
      </c>
      <c r="K9" s="6"/>
      <c r="L9" s="1"/>
      <c r="M9" s="32"/>
      <c r="N9" s="32"/>
      <c r="O9" s="32"/>
      <c r="P9" s="6"/>
      <c r="Q9" s="6"/>
      <c r="R9" s="6"/>
      <c r="S9" s="6"/>
      <c r="T9" s="6"/>
      <c r="U9" s="6"/>
      <c r="V9" s="6"/>
      <c r="W9" s="6"/>
      <c r="X9" s="6"/>
      <c r="Y9" s="6"/>
      <c r="Z9" s="6">
        <f>SUM(D9:Y9)</f>
        <v>8</v>
      </c>
    </row>
    <row r="10" spans="1:29" s="21" customFormat="1">
      <c r="A10" s="3" t="s">
        <v>118</v>
      </c>
      <c r="B10" s="21" t="s">
        <v>62</v>
      </c>
      <c r="C10" s="54" t="s">
        <v>123</v>
      </c>
      <c r="D10" s="6"/>
      <c r="E10" s="6"/>
      <c r="F10" s="6"/>
      <c r="G10" s="6"/>
      <c r="H10" s="40" t="s">
        <v>115</v>
      </c>
      <c r="I10" s="32"/>
      <c r="J10" s="6"/>
      <c r="K10" s="6"/>
      <c r="L10" s="1"/>
      <c r="M10" s="32"/>
      <c r="N10" s="32"/>
      <c r="O10" s="32"/>
      <c r="P10" s="6"/>
      <c r="Q10" s="6"/>
      <c r="R10" s="6"/>
      <c r="S10" s="6"/>
      <c r="T10" s="6"/>
      <c r="U10" s="6"/>
      <c r="V10" s="6"/>
      <c r="W10" s="6"/>
      <c r="X10" s="6"/>
      <c r="Y10" s="6"/>
      <c r="Z10" s="6">
        <f>SUM(D10:Y10)</f>
        <v>0</v>
      </c>
      <c r="AA10" s="9"/>
      <c r="AB10" s="9"/>
      <c r="AC10" s="9"/>
    </row>
    <row r="11" spans="1:29">
      <c r="B11" s="21"/>
      <c r="C11" s="11"/>
      <c r="D11" s="40"/>
      <c r="E11" s="32"/>
      <c r="F11" s="32"/>
      <c r="G11" s="32"/>
      <c r="H11" s="40"/>
      <c r="I11" s="32"/>
      <c r="J11" s="32"/>
      <c r="K11" s="32"/>
      <c r="L11" s="59"/>
      <c r="M11" s="59"/>
      <c r="N11" s="80"/>
      <c r="O11" s="80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19"/>
      <c r="AB11" s="19"/>
      <c r="AC11" s="19"/>
    </row>
    <row r="12" spans="1:29" ht="12.75" customHeight="1">
      <c r="B12" s="1"/>
      <c r="C12" s="3" t="s">
        <v>20</v>
      </c>
      <c r="D12" s="32">
        <v>1</v>
      </c>
      <c r="E12" s="32"/>
      <c r="F12" s="32">
        <v>3</v>
      </c>
      <c r="G12" s="32"/>
      <c r="H12" s="32">
        <v>1</v>
      </c>
      <c r="I12" s="32"/>
      <c r="J12" s="32">
        <v>1</v>
      </c>
      <c r="K12" s="32"/>
      <c r="L12" s="1">
        <v>2</v>
      </c>
      <c r="M12" s="32"/>
      <c r="N12" s="32">
        <v>3</v>
      </c>
      <c r="O12" s="32"/>
      <c r="AA12" s="19"/>
      <c r="AB12" s="19"/>
      <c r="AC12" s="19"/>
    </row>
    <row r="13" spans="1:29">
      <c r="C13" s="3" t="s">
        <v>21</v>
      </c>
      <c r="D13" s="32">
        <v>4</v>
      </c>
      <c r="E13" s="32"/>
      <c r="F13" s="32">
        <v>6</v>
      </c>
      <c r="G13" s="32"/>
      <c r="H13" s="32">
        <v>24</v>
      </c>
      <c r="I13" s="32"/>
      <c r="J13" s="32">
        <v>17</v>
      </c>
      <c r="K13" s="32"/>
      <c r="L13" s="1">
        <v>9</v>
      </c>
      <c r="M13" s="32"/>
      <c r="N13" s="32">
        <v>3</v>
      </c>
      <c r="O13" s="32"/>
      <c r="AA13" s="19"/>
      <c r="AB13" s="19"/>
      <c r="AC13" s="19"/>
    </row>
    <row r="14" spans="1:29">
      <c r="C14" s="27"/>
      <c r="D14" s="32"/>
      <c r="E14" s="32"/>
      <c r="H14" s="32"/>
      <c r="I14" s="32"/>
      <c r="J14" s="32"/>
      <c r="K14" s="32"/>
      <c r="L14" s="1"/>
      <c r="M14" s="32"/>
      <c r="N14" s="32"/>
      <c r="O14" s="32"/>
    </row>
    <row r="15" spans="1:29" s="21" customFormat="1">
      <c r="A15" s="3"/>
      <c r="D15" s="6"/>
      <c r="E15" s="6"/>
      <c r="F15" s="6"/>
      <c r="G15" s="6"/>
      <c r="H15" s="6"/>
      <c r="I15" s="6"/>
      <c r="J15" s="6"/>
      <c r="K15" s="6"/>
      <c r="L15" s="2"/>
      <c r="M15" s="6"/>
      <c r="N15" s="32"/>
      <c r="O15" s="32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2"/>
      <c r="AB15" s="2"/>
      <c r="AC15" s="2"/>
    </row>
    <row r="16" spans="1:29" ht="12.75" customHeight="1">
      <c r="B16" s="21"/>
      <c r="C16" s="11"/>
    </row>
    <row r="17" spans="2:29" ht="12.75" customHeight="1"/>
    <row r="18" spans="2:29" ht="12.75" customHeight="1">
      <c r="AA18" s="8"/>
      <c r="AB18" s="8"/>
      <c r="AC18" s="8"/>
    </row>
    <row r="19" spans="2:29" ht="12.75" customHeight="1">
      <c r="B19" s="21"/>
      <c r="C19" s="21"/>
      <c r="AA19" s="8"/>
      <c r="AB19" s="8"/>
      <c r="AC19" s="8"/>
    </row>
    <row r="20" spans="2:29" ht="12.75" customHeight="1"/>
    <row r="21" spans="2:29" ht="12.75" customHeight="1"/>
    <row r="22" spans="2:29" ht="12.75" customHeight="1"/>
    <row r="23" spans="2:29" ht="12.75" customHeight="1"/>
    <row r="24" spans="2:29" ht="12.75" customHeight="1">
      <c r="C24" s="6"/>
    </row>
    <row r="25" spans="2:29" ht="12.75" customHeight="1">
      <c r="C25" s="7"/>
    </row>
    <row r="26" spans="2:29" ht="12.75" customHeight="1">
      <c r="C26" s="7"/>
    </row>
    <row r="27" spans="2:29" ht="12.75" customHeight="1">
      <c r="C27" s="21"/>
    </row>
    <row r="28" spans="2:29" ht="12.75" customHeight="1"/>
  </sheetData>
  <sortState ref="B6:AD10">
    <sortCondition descending="1" ref="Z6:Z10"/>
  </sortState>
  <mergeCells count="44">
    <mergeCell ref="V4:W4"/>
    <mergeCell ref="X4:Y4"/>
    <mergeCell ref="P3:Q3"/>
    <mergeCell ref="R3:S3"/>
    <mergeCell ref="T3:U3"/>
    <mergeCell ref="V3:W3"/>
    <mergeCell ref="X3:Y3"/>
    <mergeCell ref="P4:Q4"/>
    <mergeCell ref="R4:S4"/>
    <mergeCell ref="L2:M2"/>
    <mergeCell ref="N2:O2"/>
    <mergeCell ref="L3:M3"/>
    <mergeCell ref="N3:O3"/>
    <mergeCell ref="T4:U4"/>
    <mergeCell ref="L4:M4"/>
    <mergeCell ref="N4:O4"/>
    <mergeCell ref="V1:W1"/>
    <mergeCell ref="X1:Y1"/>
    <mergeCell ref="P2:Q2"/>
    <mergeCell ref="R2:S2"/>
    <mergeCell ref="T2:U2"/>
    <mergeCell ref="V2:W2"/>
    <mergeCell ref="X2:Y2"/>
    <mergeCell ref="L1:M1"/>
    <mergeCell ref="N1:O1"/>
    <mergeCell ref="P1:Q1"/>
    <mergeCell ref="R1:S1"/>
    <mergeCell ref="T1:U1"/>
    <mergeCell ref="D1:E1"/>
    <mergeCell ref="D2:E2"/>
    <mergeCell ref="D3:E3"/>
    <mergeCell ref="D4:E4"/>
    <mergeCell ref="F1:G1"/>
    <mergeCell ref="F2:G2"/>
    <mergeCell ref="F3:G3"/>
    <mergeCell ref="F4:G4"/>
    <mergeCell ref="H4:I4"/>
    <mergeCell ref="H1:I1"/>
    <mergeCell ref="H2:I2"/>
    <mergeCell ref="H3:I3"/>
    <mergeCell ref="J1:K1"/>
    <mergeCell ref="J2:K2"/>
    <mergeCell ref="J3:K3"/>
    <mergeCell ref="J4:K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8"/>
  <sheetViews>
    <sheetView workbookViewId="0">
      <pane xSplit="3" ySplit="4" topLeftCell="F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28" width="5.77734375" style="6" customWidth="1"/>
    <col min="29" max="16384" width="9.33203125" style="2"/>
  </cols>
  <sheetData>
    <row r="1" spans="1:31" s="6" customFormat="1" ht="39" customHeight="1">
      <c r="A1" s="6" t="s">
        <v>0</v>
      </c>
      <c r="C1" s="2" t="s">
        <v>14</v>
      </c>
      <c r="D1" s="99" t="s">
        <v>26</v>
      </c>
      <c r="E1" s="99"/>
      <c r="F1" s="99" t="s">
        <v>31</v>
      </c>
      <c r="G1" s="99"/>
      <c r="H1" s="99" t="s">
        <v>33</v>
      </c>
      <c r="I1" s="99"/>
      <c r="J1" s="103" t="s">
        <v>88</v>
      </c>
      <c r="K1" s="103"/>
      <c r="L1" s="99" t="s">
        <v>40</v>
      </c>
      <c r="M1" s="99"/>
      <c r="N1" s="103" t="s">
        <v>179</v>
      </c>
      <c r="O1" s="103"/>
      <c r="P1" s="110" t="s">
        <v>57</v>
      </c>
      <c r="Q1" s="110"/>
      <c r="R1" s="104" t="s">
        <v>92</v>
      </c>
      <c r="S1" s="104"/>
      <c r="T1" s="103" t="s">
        <v>90</v>
      </c>
      <c r="U1" s="103"/>
      <c r="V1" s="103" t="s">
        <v>91</v>
      </c>
      <c r="W1" s="103"/>
      <c r="X1" s="103" t="s">
        <v>64</v>
      </c>
      <c r="Y1" s="103"/>
      <c r="Z1" s="103" t="s">
        <v>66</v>
      </c>
      <c r="AA1" s="103"/>
    </row>
    <row r="2" spans="1:31" s="6" customFormat="1" ht="12.75" customHeight="1">
      <c r="D2" s="99" t="s">
        <v>41</v>
      </c>
      <c r="E2" s="99"/>
      <c r="F2" s="100" t="s">
        <v>42</v>
      </c>
      <c r="G2" s="100"/>
      <c r="H2" s="100" t="s">
        <v>43</v>
      </c>
      <c r="I2" s="100"/>
      <c r="J2" s="103"/>
      <c r="K2" s="103"/>
      <c r="L2" s="100" t="s">
        <v>43</v>
      </c>
      <c r="M2" s="100"/>
      <c r="N2" s="106"/>
      <c r="O2" s="106"/>
      <c r="P2" s="111"/>
      <c r="Q2" s="111"/>
      <c r="R2" s="105"/>
      <c r="S2" s="105"/>
      <c r="T2" s="106"/>
      <c r="U2" s="106"/>
      <c r="V2" s="106" t="s">
        <v>42</v>
      </c>
      <c r="W2" s="106"/>
      <c r="X2" s="106"/>
      <c r="Y2" s="106"/>
      <c r="Z2" s="106" t="s">
        <v>42</v>
      </c>
      <c r="AA2" s="106"/>
    </row>
    <row r="3" spans="1:31" s="6" customFormat="1">
      <c r="D3" s="100" t="s">
        <v>27</v>
      </c>
      <c r="E3" s="100"/>
      <c r="F3" s="100" t="s">
        <v>53</v>
      </c>
      <c r="G3" s="100"/>
      <c r="H3" s="100" t="s">
        <v>34</v>
      </c>
      <c r="I3" s="100"/>
      <c r="J3" s="106" t="s">
        <v>69</v>
      </c>
      <c r="K3" s="106"/>
      <c r="L3" s="100" t="s">
        <v>35</v>
      </c>
      <c r="M3" s="100"/>
      <c r="N3" s="106" t="s">
        <v>68</v>
      </c>
      <c r="O3" s="106"/>
      <c r="P3" s="111" t="s">
        <v>58</v>
      </c>
      <c r="Q3" s="111"/>
      <c r="R3" s="105" t="s">
        <v>106</v>
      </c>
      <c r="S3" s="105"/>
      <c r="T3" s="106" t="s">
        <v>67</v>
      </c>
      <c r="U3" s="106"/>
      <c r="V3" s="106" t="s">
        <v>95</v>
      </c>
      <c r="W3" s="106"/>
      <c r="X3" s="106" t="s">
        <v>65</v>
      </c>
      <c r="Y3" s="106"/>
      <c r="Z3" s="106" t="s">
        <v>68</v>
      </c>
      <c r="AA3" s="106"/>
    </row>
    <row r="4" spans="1:31" s="6" customFormat="1">
      <c r="D4" s="101" t="s">
        <v>96</v>
      </c>
      <c r="E4" s="101"/>
      <c r="F4" s="101" t="s">
        <v>97</v>
      </c>
      <c r="G4" s="102"/>
      <c r="H4" s="101" t="s">
        <v>99</v>
      </c>
      <c r="I4" s="102"/>
      <c r="J4" s="107">
        <v>43589</v>
      </c>
      <c r="K4" s="109"/>
      <c r="L4" s="101" t="s">
        <v>100</v>
      </c>
      <c r="M4" s="101"/>
      <c r="N4" s="107" t="s">
        <v>180</v>
      </c>
      <c r="O4" s="107"/>
      <c r="P4" s="112">
        <v>43722</v>
      </c>
      <c r="Q4" s="112"/>
      <c r="R4" s="108" t="s">
        <v>183</v>
      </c>
      <c r="S4" s="108"/>
      <c r="T4" s="107">
        <v>43778</v>
      </c>
      <c r="U4" s="107"/>
      <c r="V4" s="107">
        <v>43779</v>
      </c>
      <c r="W4" s="107"/>
      <c r="X4" s="107">
        <v>43806</v>
      </c>
      <c r="Y4" s="107"/>
      <c r="Z4" s="107" t="s">
        <v>102</v>
      </c>
      <c r="AA4" s="107"/>
      <c r="AB4" s="2"/>
      <c r="AC4" s="2"/>
      <c r="AD4" s="2"/>
      <c r="AE4" s="2"/>
    </row>
    <row r="5" spans="1:31" ht="52.8">
      <c r="B5" s="5" t="s">
        <v>5</v>
      </c>
      <c r="C5" s="1"/>
      <c r="D5" s="52" t="s">
        <v>16</v>
      </c>
      <c r="E5" s="52" t="s">
        <v>17</v>
      </c>
      <c r="F5" s="52" t="s">
        <v>16</v>
      </c>
      <c r="G5" s="52" t="s">
        <v>17</v>
      </c>
      <c r="H5" s="52" t="s">
        <v>16</v>
      </c>
      <c r="I5" s="52" t="s">
        <v>17</v>
      </c>
      <c r="J5" s="20" t="s">
        <v>16</v>
      </c>
      <c r="K5" s="20" t="s">
        <v>17</v>
      </c>
      <c r="L5" s="52" t="s">
        <v>16</v>
      </c>
      <c r="M5" s="52" t="s">
        <v>17</v>
      </c>
      <c r="N5" s="20" t="s">
        <v>16</v>
      </c>
      <c r="O5" s="20" t="s">
        <v>17</v>
      </c>
      <c r="P5" s="47" t="s">
        <v>16</v>
      </c>
      <c r="Q5" s="47" t="s">
        <v>17</v>
      </c>
      <c r="R5" s="46" t="s">
        <v>16</v>
      </c>
      <c r="S5" s="46" t="s">
        <v>17</v>
      </c>
      <c r="T5" s="20" t="s">
        <v>16</v>
      </c>
      <c r="U5" s="20" t="s">
        <v>17</v>
      </c>
      <c r="V5" s="20" t="s">
        <v>16</v>
      </c>
      <c r="W5" s="20" t="s">
        <v>17</v>
      </c>
      <c r="X5" s="20" t="s">
        <v>16</v>
      </c>
      <c r="Y5" s="20" t="s">
        <v>17</v>
      </c>
      <c r="Z5" s="20" t="s">
        <v>16</v>
      </c>
      <c r="AA5" s="20" t="s">
        <v>17</v>
      </c>
      <c r="AB5" s="4" t="s">
        <v>13</v>
      </c>
    </row>
    <row r="6" spans="1:31">
      <c r="A6" s="3" t="s">
        <v>1</v>
      </c>
      <c r="B6" s="17" t="s">
        <v>83</v>
      </c>
      <c r="C6" s="33" t="s">
        <v>76</v>
      </c>
      <c r="F6" s="32" t="s">
        <v>1</v>
      </c>
      <c r="G6" s="32">
        <v>12</v>
      </c>
      <c r="J6" s="32"/>
      <c r="K6" s="32"/>
      <c r="L6" s="32" t="s">
        <v>107</v>
      </c>
      <c r="M6" s="32">
        <v>16</v>
      </c>
      <c r="N6" s="32"/>
      <c r="O6" s="32"/>
      <c r="P6" s="32"/>
      <c r="AB6" s="6">
        <f t="shared" ref="AB6:AB15" si="0">SUM(D6:AA6)</f>
        <v>28</v>
      </c>
      <c r="AC6" s="13"/>
      <c r="AD6" s="13"/>
      <c r="AE6" s="13"/>
    </row>
    <row r="7" spans="1:31">
      <c r="A7" s="3" t="s">
        <v>54</v>
      </c>
      <c r="B7" s="13" t="s">
        <v>70</v>
      </c>
      <c r="C7" s="34" t="s">
        <v>56</v>
      </c>
      <c r="D7" s="40" t="s">
        <v>1</v>
      </c>
      <c r="E7" s="59">
        <v>15</v>
      </c>
      <c r="F7" s="59"/>
      <c r="G7" s="59"/>
      <c r="H7" s="40" t="s">
        <v>115</v>
      </c>
      <c r="I7" s="59"/>
      <c r="J7" s="59"/>
      <c r="K7" s="59"/>
      <c r="L7" s="32"/>
      <c r="M7" s="32"/>
      <c r="N7" s="32"/>
      <c r="O7" s="32"/>
      <c r="P7" s="113"/>
      <c r="Q7" s="84"/>
      <c r="AB7" s="6">
        <f t="shared" si="0"/>
        <v>15</v>
      </c>
      <c r="AC7" s="9"/>
      <c r="AD7" s="9"/>
      <c r="AE7" s="9"/>
    </row>
    <row r="8" spans="1:31">
      <c r="A8" s="3" t="s">
        <v>107</v>
      </c>
      <c r="B8" s="13" t="s">
        <v>45</v>
      </c>
      <c r="C8" s="13" t="s">
        <v>55</v>
      </c>
      <c r="D8" s="32" t="s">
        <v>54</v>
      </c>
      <c r="E8" s="32">
        <v>12</v>
      </c>
      <c r="F8" s="32"/>
      <c r="G8" s="32"/>
      <c r="J8" s="32"/>
      <c r="K8" s="32"/>
      <c r="L8" s="32"/>
      <c r="M8" s="32"/>
      <c r="N8" s="32"/>
      <c r="O8" s="32"/>
      <c r="P8" s="32"/>
      <c r="AB8" s="6">
        <f t="shared" si="0"/>
        <v>12</v>
      </c>
    </row>
    <row r="9" spans="1:31" s="21" customFormat="1">
      <c r="A9" s="3" t="s">
        <v>112</v>
      </c>
      <c r="B9" s="17" t="s">
        <v>75</v>
      </c>
      <c r="C9" s="17" t="s">
        <v>114</v>
      </c>
      <c r="D9" s="32" t="s">
        <v>107</v>
      </c>
      <c r="E9" s="32">
        <v>11</v>
      </c>
      <c r="F9" s="40" t="s">
        <v>115</v>
      </c>
      <c r="G9" s="32"/>
      <c r="H9" s="6"/>
      <c r="I9" s="6"/>
      <c r="J9" s="32"/>
      <c r="K9" s="32"/>
      <c r="L9" s="32"/>
      <c r="M9" s="32"/>
      <c r="N9" s="32"/>
      <c r="O9" s="32"/>
      <c r="P9" s="32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>
        <f t="shared" si="0"/>
        <v>11</v>
      </c>
      <c r="AC9" s="8"/>
      <c r="AD9" s="8"/>
      <c r="AE9" s="8"/>
    </row>
    <row r="10" spans="1:31">
      <c r="A10" s="3" t="s">
        <v>118</v>
      </c>
      <c r="B10" s="17" t="s">
        <v>120</v>
      </c>
      <c r="C10" s="33" t="s">
        <v>51</v>
      </c>
      <c r="F10" s="32" t="s">
        <v>54</v>
      </c>
      <c r="G10" s="32">
        <v>9</v>
      </c>
      <c r="J10" s="32"/>
      <c r="K10" s="32"/>
      <c r="L10" s="32"/>
      <c r="M10" s="32"/>
      <c r="N10" s="32"/>
      <c r="O10" s="32"/>
      <c r="P10" s="32"/>
      <c r="AB10" s="6">
        <f t="shared" si="0"/>
        <v>9</v>
      </c>
    </row>
    <row r="11" spans="1:31">
      <c r="A11" s="3" t="s">
        <v>119</v>
      </c>
      <c r="B11" s="21" t="s">
        <v>38</v>
      </c>
      <c r="C11" s="17" t="s">
        <v>114</v>
      </c>
      <c r="F11" s="32" t="s">
        <v>107</v>
      </c>
      <c r="G11" s="32">
        <v>8</v>
      </c>
      <c r="J11" s="32"/>
      <c r="K11" s="32"/>
      <c r="L11" s="32"/>
      <c r="M11" s="32"/>
      <c r="N11" s="32" t="s">
        <v>1</v>
      </c>
      <c r="O11" s="32"/>
      <c r="P11" s="32"/>
      <c r="AB11" s="6">
        <f t="shared" si="0"/>
        <v>8</v>
      </c>
    </row>
    <row r="12" spans="1:31">
      <c r="A12" s="3" t="s">
        <v>156</v>
      </c>
      <c r="B12" s="21" t="s">
        <v>152</v>
      </c>
      <c r="C12" s="60" t="s">
        <v>136</v>
      </c>
      <c r="F12" s="32"/>
      <c r="G12" s="32"/>
      <c r="J12" s="32" t="s">
        <v>1</v>
      </c>
      <c r="K12" s="32"/>
      <c r="L12" s="32"/>
      <c r="M12" s="32"/>
      <c r="N12" s="32"/>
      <c r="O12" s="32"/>
      <c r="P12" s="32"/>
      <c r="AB12" s="6">
        <f t="shared" si="0"/>
        <v>0</v>
      </c>
    </row>
    <row r="13" spans="1:31">
      <c r="A13" s="3" t="s">
        <v>156</v>
      </c>
      <c r="B13" s="21" t="s">
        <v>153</v>
      </c>
      <c r="C13" s="17" t="s">
        <v>154</v>
      </c>
      <c r="F13" s="32"/>
      <c r="G13" s="32"/>
      <c r="J13" s="32" t="s">
        <v>54</v>
      </c>
      <c r="K13" s="32"/>
      <c r="L13" s="32"/>
      <c r="M13" s="32"/>
      <c r="N13" s="78"/>
      <c r="O13" s="78"/>
      <c r="P13" s="32"/>
      <c r="AB13" s="6">
        <f t="shared" si="0"/>
        <v>0</v>
      </c>
    </row>
    <row r="14" spans="1:31">
      <c r="A14" s="3" t="s">
        <v>156</v>
      </c>
      <c r="B14" s="17" t="s">
        <v>155</v>
      </c>
      <c r="C14" s="60" t="s">
        <v>114</v>
      </c>
      <c r="F14" s="32"/>
      <c r="G14" s="32"/>
      <c r="J14" s="32" t="s">
        <v>107</v>
      </c>
      <c r="K14" s="32"/>
      <c r="L14" s="32"/>
      <c r="M14" s="32"/>
      <c r="N14" s="78"/>
      <c r="O14" s="78"/>
      <c r="P14" s="32"/>
      <c r="AB14" s="6">
        <f t="shared" si="0"/>
        <v>0</v>
      </c>
    </row>
    <row r="15" spans="1:31" s="21" customFormat="1">
      <c r="A15" s="3" t="s">
        <v>156</v>
      </c>
      <c r="B15" s="17" t="s">
        <v>50</v>
      </c>
      <c r="C15" s="17" t="s">
        <v>23</v>
      </c>
      <c r="D15" s="40"/>
      <c r="E15" s="32"/>
      <c r="F15" s="32"/>
      <c r="G15" s="32"/>
      <c r="H15" s="32"/>
      <c r="I15" s="32"/>
      <c r="J15" s="32"/>
      <c r="K15" s="32"/>
      <c r="L15" s="18" t="s">
        <v>108</v>
      </c>
      <c r="M15" s="59"/>
      <c r="N15" s="32" t="s">
        <v>119</v>
      </c>
      <c r="O15" s="32"/>
      <c r="P15" s="81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6">
        <f t="shared" si="0"/>
        <v>0</v>
      </c>
      <c r="AC15" s="19"/>
      <c r="AD15" s="19"/>
      <c r="AE15" s="19"/>
    </row>
    <row r="16" spans="1:31" s="21" customFormat="1">
      <c r="A16" s="3"/>
      <c r="B16" s="17"/>
      <c r="C16" s="17"/>
      <c r="D16" s="40"/>
      <c r="E16" s="32"/>
      <c r="F16" s="32"/>
      <c r="G16" s="32"/>
      <c r="H16" s="32"/>
      <c r="I16" s="32"/>
      <c r="J16" s="32"/>
      <c r="K16" s="32"/>
      <c r="L16" s="18"/>
      <c r="M16" s="59"/>
      <c r="N16" s="32"/>
      <c r="O16" s="32"/>
      <c r="P16" s="32"/>
      <c r="Q16" s="6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19"/>
      <c r="AD16" s="19"/>
      <c r="AE16" s="19"/>
    </row>
    <row r="17" spans="1:31">
      <c r="C17" s="3" t="s">
        <v>20</v>
      </c>
      <c r="D17" s="32">
        <v>3</v>
      </c>
      <c r="E17" s="32"/>
      <c r="F17" s="32">
        <v>4</v>
      </c>
      <c r="G17" s="32"/>
      <c r="H17" s="32">
        <v>1</v>
      </c>
      <c r="I17" s="32"/>
      <c r="J17" s="32">
        <v>3</v>
      </c>
      <c r="K17" s="32"/>
      <c r="L17" s="32">
        <v>2</v>
      </c>
      <c r="M17" s="32"/>
      <c r="N17" s="32">
        <v>2</v>
      </c>
      <c r="O17" s="32"/>
      <c r="P17" s="32">
        <v>1</v>
      </c>
      <c r="AC17" s="19"/>
      <c r="AD17" s="19"/>
      <c r="AE17" s="19"/>
    </row>
    <row r="18" spans="1:31">
      <c r="C18" s="3" t="s">
        <v>21</v>
      </c>
      <c r="D18" s="32">
        <v>5</v>
      </c>
      <c r="E18" s="32"/>
      <c r="F18" s="32">
        <v>9</v>
      </c>
      <c r="G18" s="32"/>
      <c r="H18" s="32">
        <v>9</v>
      </c>
      <c r="I18" s="32"/>
      <c r="J18" s="32">
        <v>3</v>
      </c>
      <c r="K18" s="32"/>
      <c r="L18" s="32">
        <v>9</v>
      </c>
      <c r="M18" s="32"/>
      <c r="N18" s="32">
        <v>11</v>
      </c>
      <c r="O18" s="32"/>
      <c r="P18" s="32">
        <v>0</v>
      </c>
      <c r="AC18" s="19"/>
      <c r="AD18" s="19"/>
      <c r="AE18" s="19"/>
    </row>
    <row r="19" spans="1:31">
      <c r="C19" s="27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1:31" s="21" customFormat="1">
      <c r="A20" s="3"/>
      <c r="D20" s="6"/>
      <c r="E20" s="6"/>
      <c r="F20" s="6"/>
      <c r="G20" s="6"/>
      <c r="H20" s="6"/>
      <c r="I20" s="6"/>
      <c r="J20" s="32"/>
      <c r="K20" s="32"/>
      <c r="L20" s="6"/>
      <c r="M20" s="6"/>
      <c r="N20" s="79"/>
      <c r="O20" s="79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14"/>
      <c r="AC20" s="9"/>
      <c r="AD20" s="9"/>
      <c r="AE20" s="9"/>
    </row>
    <row r="21" spans="1:31">
      <c r="B21" s="17"/>
      <c r="C21" s="33"/>
    </row>
    <row r="22" spans="1:31" s="21" customFormat="1">
      <c r="A22" s="25"/>
      <c r="B22" s="17"/>
      <c r="C22" s="33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8"/>
      <c r="AD22" s="8"/>
      <c r="AE22" s="8"/>
    </row>
    <row r="23" spans="1:31" s="21" customFormat="1">
      <c r="A23" s="25"/>
      <c r="B23" s="17"/>
      <c r="C23" s="1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2"/>
      <c r="AD23" s="2"/>
      <c r="AE23" s="2"/>
    </row>
    <row r="27" spans="1:31">
      <c r="C27" s="6"/>
    </row>
    <row r="28" spans="1:31">
      <c r="C28" s="6"/>
    </row>
  </sheetData>
  <sortState ref="B6:AH15">
    <sortCondition descending="1" ref="AB6:AB15"/>
  </sortState>
  <mergeCells count="48">
    <mergeCell ref="X4:Y4"/>
    <mergeCell ref="Z4:AA4"/>
    <mergeCell ref="R3:S3"/>
    <mergeCell ref="T3:U3"/>
    <mergeCell ref="X3:Y3"/>
    <mergeCell ref="Z3:AA3"/>
    <mergeCell ref="Z1:AA1"/>
    <mergeCell ref="R2:S2"/>
    <mergeCell ref="T2:U2"/>
    <mergeCell ref="V2:W2"/>
    <mergeCell ref="X2:Y2"/>
    <mergeCell ref="Z2:AA2"/>
    <mergeCell ref="R1:S1"/>
    <mergeCell ref="T1:U1"/>
    <mergeCell ref="X1:Y1"/>
    <mergeCell ref="V1:W1"/>
    <mergeCell ref="J3:K3"/>
    <mergeCell ref="J4:K4"/>
    <mergeCell ref="H1:I1"/>
    <mergeCell ref="H2:I2"/>
    <mergeCell ref="V3:W3"/>
    <mergeCell ref="N1:O1"/>
    <mergeCell ref="N2:O2"/>
    <mergeCell ref="N3:O3"/>
    <mergeCell ref="N4:O4"/>
    <mergeCell ref="R4:S4"/>
    <mergeCell ref="T4:U4"/>
    <mergeCell ref="V4:W4"/>
    <mergeCell ref="P1:Q1"/>
    <mergeCell ref="P2:Q2"/>
    <mergeCell ref="P3:Q3"/>
    <mergeCell ref="P4:Q4"/>
    <mergeCell ref="D3:E3"/>
    <mergeCell ref="L1:M1"/>
    <mergeCell ref="L2:M2"/>
    <mergeCell ref="H3:I3"/>
    <mergeCell ref="H4:I4"/>
    <mergeCell ref="L3:M3"/>
    <mergeCell ref="L4:M4"/>
    <mergeCell ref="D4:E4"/>
    <mergeCell ref="F1:G1"/>
    <mergeCell ref="F2:G2"/>
    <mergeCell ref="F3:G3"/>
    <mergeCell ref="F4:G4"/>
    <mergeCell ref="D1:E1"/>
    <mergeCell ref="D2:E2"/>
    <mergeCell ref="J1:K1"/>
    <mergeCell ref="J2:K2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2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22" width="5.77734375" style="6" customWidth="1"/>
    <col min="23" max="16384" width="9.33203125" style="2"/>
  </cols>
  <sheetData>
    <row r="1" spans="1:25" s="6" customFormat="1" ht="39" customHeight="1">
      <c r="A1" s="6" t="s">
        <v>0</v>
      </c>
      <c r="C1" s="2" t="s">
        <v>14</v>
      </c>
      <c r="D1" s="99" t="s">
        <v>26</v>
      </c>
      <c r="E1" s="99"/>
      <c r="F1" s="99" t="s">
        <v>31</v>
      </c>
      <c r="G1" s="99"/>
      <c r="H1" s="99" t="s">
        <v>40</v>
      </c>
      <c r="I1" s="99"/>
      <c r="J1" s="110" t="s">
        <v>57</v>
      </c>
      <c r="K1" s="110"/>
      <c r="L1" s="104" t="s">
        <v>92</v>
      </c>
      <c r="M1" s="104"/>
      <c r="N1" s="103" t="s">
        <v>90</v>
      </c>
      <c r="O1" s="103"/>
      <c r="P1" s="103" t="s">
        <v>91</v>
      </c>
      <c r="Q1" s="103"/>
      <c r="R1" s="103" t="s">
        <v>64</v>
      </c>
      <c r="S1" s="103"/>
      <c r="T1" s="103" t="s">
        <v>66</v>
      </c>
      <c r="U1" s="103"/>
    </row>
    <row r="2" spans="1:25" s="6" customFormat="1" ht="12.75" customHeight="1">
      <c r="D2" s="99" t="s">
        <v>41</v>
      </c>
      <c r="E2" s="99"/>
      <c r="F2" s="100" t="s">
        <v>42</v>
      </c>
      <c r="G2" s="100"/>
      <c r="H2" s="100" t="s">
        <v>43</v>
      </c>
      <c r="I2" s="100"/>
      <c r="J2" s="111"/>
      <c r="K2" s="111"/>
      <c r="L2" s="105"/>
      <c r="M2" s="105"/>
      <c r="N2" s="106"/>
      <c r="O2" s="106"/>
      <c r="P2" s="106" t="s">
        <v>42</v>
      </c>
      <c r="Q2" s="106"/>
      <c r="R2" s="106"/>
      <c r="S2" s="106"/>
      <c r="T2" s="106" t="s">
        <v>42</v>
      </c>
      <c r="U2" s="106"/>
    </row>
    <row r="3" spans="1:25" s="6" customFormat="1">
      <c r="D3" s="100" t="s">
        <v>27</v>
      </c>
      <c r="E3" s="100"/>
      <c r="F3" s="100" t="s">
        <v>53</v>
      </c>
      <c r="G3" s="100"/>
      <c r="H3" s="100" t="s">
        <v>35</v>
      </c>
      <c r="I3" s="100"/>
      <c r="J3" s="111" t="s">
        <v>58</v>
      </c>
      <c r="K3" s="111"/>
      <c r="L3" s="105" t="s">
        <v>106</v>
      </c>
      <c r="M3" s="105"/>
      <c r="N3" s="106" t="s">
        <v>67</v>
      </c>
      <c r="O3" s="106"/>
      <c r="P3" s="106" t="s">
        <v>95</v>
      </c>
      <c r="Q3" s="106"/>
      <c r="R3" s="106" t="s">
        <v>65</v>
      </c>
      <c r="S3" s="106"/>
      <c r="T3" s="106" t="s">
        <v>68</v>
      </c>
      <c r="U3" s="106"/>
    </row>
    <row r="4" spans="1:25" s="6" customFormat="1">
      <c r="D4" s="101" t="s">
        <v>96</v>
      </c>
      <c r="E4" s="101"/>
      <c r="F4" s="101" t="s">
        <v>97</v>
      </c>
      <c r="G4" s="102"/>
      <c r="H4" s="101" t="s">
        <v>100</v>
      </c>
      <c r="I4" s="101"/>
      <c r="J4" s="112">
        <v>43722</v>
      </c>
      <c r="K4" s="112"/>
      <c r="L4" s="108" t="s">
        <v>183</v>
      </c>
      <c r="M4" s="108"/>
      <c r="N4" s="107">
        <v>43778</v>
      </c>
      <c r="O4" s="107"/>
      <c r="P4" s="107">
        <v>43779</v>
      </c>
      <c r="Q4" s="107"/>
      <c r="R4" s="107">
        <v>43806</v>
      </c>
      <c r="S4" s="107"/>
      <c r="T4" s="107" t="s">
        <v>102</v>
      </c>
      <c r="U4" s="107"/>
      <c r="V4" s="2"/>
      <c r="W4" s="2"/>
      <c r="X4" s="2"/>
      <c r="Y4" s="2"/>
    </row>
    <row r="5" spans="1:25" ht="52.8">
      <c r="B5" s="28" t="s">
        <v>32</v>
      </c>
      <c r="C5" s="1"/>
      <c r="D5" s="52" t="s">
        <v>16</v>
      </c>
      <c r="E5" s="52" t="s">
        <v>17</v>
      </c>
      <c r="F5" s="52" t="s">
        <v>16</v>
      </c>
      <c r="G5" s="52" t="s">
        <v>17</v>
      </c>
      <c r="H5" s="52" t="s">
        <v>16</v>
      </c>
      <c r="I5" s="52" t="s">
        <v>17</v>
      </c>
      <c r="J5" s="47" t="s">
        <v>16</v>
      </c>
      <c r="K5" s="47" t="s">
        <v>17</v>
      </c>
      <c r="L5" s="46" t="s">
        <v>16</v>
      </c>
      <c r="M5" s="46" t="s">
        <v>17</v>
      </c>
      <c r="N5" s="20" t="s">
        <v>16</v>
      </c>
      <c r="O5" s="20" t="s">
        <v>17</v>
      </c>
      <c r="P5" s="20" t="s">
        <v>16</v>
      </c>
      <c r="Q5" s="20" t="s">
        <v>17</v>
      </c>
      <c r="R5" s="20" t="s">
        <v>16</v>
      </c>
      <c r="S5" s="20" t="s">
        <v>17</v>
      </c>
      <c r="T5" s="20" t="s">
        <v>16</v>
      </c>
      <c r="U5" s="20" t="s">
        <v>17</v>
      </c>
      <c r="V5" s="4" t="s">
        <v>13</v>
      </c>
    </row>
    <row r="6" spans="1:25" s="88" customFormat="1">
      <c r="A6" s="82" t="s">
        <v>1</v>
      </c>
      <c r="B6" s="83" t="s">
        <v>120</v>
      </c>
      <c r="C6" s="89" t="s">
        <v>51</v>
      </c>
      <c r="D6" s="90" t="s">
        <v>107</v>
      </c>
      <c r="E6" s="91">
        <v>11</v>
      </c>
      <c r="F6" s="91"/>
      <c r="G6" s="91"/>
      <c r="H6" s="85"/>
      <c r="I6" s="85"/>
      <c r="J6" s="85" t="s">
        <v>1</v>
      </c>
      <c r="K6" s="85"/>
      <c r="L6" s="85"/>
      <c r="M6" s="84"/>
      <c r="N6" s="84"/>
      <c r="O6" s="84"/>
      <c r="P6" s="84"/>
      <c r="Q6" s="84"/>
      <c r="R6" s="84"/>
      <c r="S6" s="84"/>
      <c r="T6" s="84"/>
      <c r="U6" s="84"/>
      <c r="V6" s="84">
        <f>SUM(D6:U6)</f>
        <v>11</v>
      </c>
    </row>
    <row r="7" spans="1:25">
      <c r="A7" s="3" t="s">
        <v>54</v>
      </c>
      <c r="B7" s="17" t="s">
        <v>85</v>
      </c>
      <c r="C7" s="11" t="s">
        <v>51</v>
      </c>
      <c r="D7" s="40"/>
      <c r="E7" s="49"/>
      <c r="F7" s="49" t="s">
        <v>54</v>
      </c>
      <c r="G7" s="49">
        <v>9</v>
      </c>
      <c r="H7" s="32"/>
      <c r="I7" s="32"/>
      <c r="J7" s="32" t="s">
        <v>54</v>
      </c>
      <c r="K7" s="32"/>
      <c r="L7" s="32"/>
      <c r="V7" s="6">
        <f t="shared" ref="V7:V9" si="0">SUM(D7:U7)</f>
        <v>9</v>
      </c>
      <c r="W7" s="13"/>
      <c r="X7" s="13"/>
      <c r="Y7" s="13"/>
    </row>
    <row r="8" spans="1:25">
      <c r="A8" s="3" t="s">
        <v>107</v>
      </c>
      <c r="B8" s="21" t="s">
        <v>38</v>
      </c>
      <c r="C8" s="7" t="s">
        <v>114</v>
      </c>
      <c r="F8" s="32" t="s">
        <v>107</v>
      </c>
      <c r="G8" s="32">
        <v>8</v>
      </c>
      <c r="H8" s="32"/>
      <c r="I8" s="32"/>
      <c r="J8" s="32"/>
      <c r="K8" s="32"/>
      <c r="L8" s="32"/>
      <c r="V8" s="6">
        <f t="shared" si="0"/>
        <v>8</v>
      </c>
      <c r="W8" s="9"/>
      <c r="X8" s="9"/>
      <c r="Y8" s="9"/>
    </row>
    <row r="9" spans="1:25">
      <c r="A9" s="3" t="s">
        <v>112</v>
      </c>
      <c r="B9" s="13" t="s">
        <v>70</v>
      </c>
      <c r="C9" s="34" t="s">
        <v>56</v>
      </c>
      <c r="F9" s="32"/>
      <c r="G9" s="32"/>
      <c r="H9" s="18" t="s">
        <v>108</v>
      </c>
      <c r="I9" s="32"/>
      <c r="J9" s="32"/>
      <c r="K9" s="32"/>
      <c r="L9" s="32"/>
      <c r="V9" s="6">
        <f t="shared" si="0"/>
        <v>0</v>
      </c>
      <c r="W9" s="9"/>
      <c r="X9" s="9"/>
      <c r="Y9" s="9"/>
    </row>
    <row r="10" spans="1:25">
      <c r="D10" s="40"/>
      <c r="E10" s="32"/>
      <c r="F10" s="32"/>
      <c r="G10" s="32"/>
      <c r="H10" s="59"/>
      <c r="I10" s="59"/>
      <c r="J10" s="80"/>
      <c r="K10" s="80"/>
      <c r="L10" s="80"/>
      <c r="M10" s="7"/>
      <c r="N10" s="7"/>
      <c r="O10" s="7"/>
      <c r="P10" s="7"/>
      <c r="Q10" s="7"/>
      <c r="R10" s="7"/>
      <c r="S10" s="7"/>
      <c r="T10" s="7"/>
      <c r="U10" s="7"/>
      <c r="V10" s="7"/>
      <c r="W10" s="19"/>
      <c r="X10" s="19"/>
      <c r="Y10" s="19"/>
    </row>
    <row r="11" spans="1:25">
      <c r="C11" s="3" t="s">
        <v>20</v>
      </c>
      <c r="D11" s="32">
        <v>1</v>
      </c>
      <c r="E11" s="32"/>
      <c r="F11" s="32">
        <v>2</v>
      </c>
      <c r="G11" s="32"/>
      <c r="H11" s="32">
        <v>1</v>
      </c>
      <c r="I11" s="32"/>
      <c r="J11" s="32">
        <v>2</v>
      </c>
      <c r="K11" s="32"/>
      <c r="L11" s="32"/>
      <c r="W11" s="19"/>
      <c r="X11" s="19"/>
      <c r="Y11" s="19"/>
    </row>
    <row r="12" spans="1:25">
      <c r="C12" s="3" t="s">
        <v>21</v>
      </c>
      <c r="D12" s="32">
        <v>6</v>
      </c>
      <c r="E12" s="32"/>
      <c r="F12" s="32">
        <v>4</v>
      </c>
      <c r="G12" s="32"/>
      <c r="H12" s="32">
        <v>9</v>
      </c>
      <c r="I12" s="32"/>
      <c r="J12" s="32">
        <v>2</v>
      </c>
      <c r="K12" s="32"/>
      <c r="L12" s="32"/>
      <c r="W12" s="19"/>
      <c r="X12" s="19"/>
      <c r="Y12" s="19"/>
    </row>
    <row r="13" spans="1:25">
      <c r="D13" s="32"/>
      <c r="E13" s="32"/>
      <c r="F13" s="32"/>
      <c r="G13" s="32"/>
      <c r="H13" s="32"/>
      <c r="I13" s="32"/>
      <c r="J13" s="32"/>
      <c r="K13" s="32"/>
      <c r="L13" s="32"/>
    </row>
    <row r="14" spans="1:25">
      <c r="H14" s="32"/>
      <c r="I14" s="32"/>
      <c r="J14" s="32"/>
      <c r="K14" s="32"/>
      <c r="L14" s="32"/>
    </row>
    <row r="15" spans="1:25">
      <c r="B15" s="6"/>
      <c r="C15" s="6"/>
      <c r="H15" s="32"/>
      <c r="I15" s="32"/>
    </row>
    <row r="16" spans="1:25">
      <c r="H16" s="32"/>
      <c r="I16" s="32"/>
    </row>
    <row r="17" spans="2:25">
      <c r="B17" s="6"/>
      <c r="C17" s="7"/>
      <c r="W17" s="8"/>
      <c r="X17" s="8"/>
      <c r="Y17" s="8"/>
    </row>
    <row r="18" spans="2:25">
      <c r="C18" s="6"/>
      <c r="W18" s="8"/>
      <c r="X18" s="8"/>
      <c r="Y18" s="8"/>
    </row>
    <row r="19" spans="2:25">
      <c r="B19" s="6"/>
      <c r="C19" s="7"/>
    </row>
    <row r="21" spans="2:25">
      <c r="B21" s="6"/>
      <c r="C21" s="6"/>
    </row>
    <row r="22" spans="2:25">
      <c r="C22" s="6"/>
    </row>
  </sheetData>
  <mergeCells count="36">
    <mergeCell ref="N4:O4"/>
    <mergeCell ref="P4:Q4"/>
    <mergeCell ref="R4:S4"/>
    <mergeCell ref="T4:U4"/>
    <mergeCell ref="H4:I4"/>
    <mergeCell ref="J4:K4"/>
    <mergeCell ref="L4:M4"/>
    <mergeCell ref="R3:S3"/>
    <mergeCell ref="T3:U3"/>
    <mergeCell ref="H3:I3"/>
    <mergeCell ref="J3:K3"/>
    <mergeCell ref="L3:M3"/>
    <mergeCell ref="N3:O3"/>
    <mergeCell ref="P3:Q3"/>
    <mergeCell ref="N2:O2"/>
    <mergeCell ref="P2:Q2"/>
    <mergeCell ref="R2:S2"/>
    <mergeCell ref="T2:U2"/>
    <mergeCell ref="H2:I2"/>
    <mergeCell ref="J2:K2"/>
    <mergeCell ref="L2:M2"/>
    <mergeCell ref="R1:S1"/>
    <mergeCell ref="T1:U1"/>
    <mergeCell ref="H1:I1"/>
    <mergeCell ref="J1:K1"/>
    <mergeCell ref="L1:M1"/>
    <mergeCell ref="N1:O1"/>
    <mergeCell ref="P1:Q1"/>
    <mergeCell ref="F2:G2"/>
    <mergeCell ref="F4:G4"/>
    <mergeCell ref="D4:E4"/>
    <mergeCell ref="D1:E1"/>
    <mergeCell ref="D2:E2"/>
    <mergeCell ref="F1:G1"/>
    <mergeCell ref="D3:E3"/>
    <mergeCell ref="F3:G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1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9.88671875" style="2" customWidth="1"/>
    <col min="3" max="3" width="20" style="2" customWidth="1"/>
    <col min="4" max="16" width="5.77734375" style="6" customWidth="1"/>
    <col min="17" max="16384" width="9.33203125" style="2"/>
  </cols>
  <sheetData>
    <row r="1" spans="1:19" s="6" customFormat="1" ht="39" customHeight="1">
      <c r="A1" s="6" t="s">
        <v>0</v>
      </c>
      <c r="C1" s="2" t="s">
        <v>14</v>
      </c>
      <c r="D1" s="99" t="s">
        <v>40</v>
      </c>
      <c r="E1" s="99"/>
      <c r="F1" s="104" t="s">
        <v>92</v>
      </c>
      <c r="G1" s="104"/>
      <c r="H1" s="103" t="s">
        <v>90</v>
      </c>
      <c r="I1" s="103"/>
      <c r="J1" s="103" t="s">
        <v>91</v>
      </c>
      <c r="K1" s="103"/>
      <c r="L1" s="103" t="s">
        <v>64</v>
      </c>
      <c r="M1" s="103"/>
      <c r="N1" s="103" t="s">
        <v>66</v>
      </c>
      <c r="O1" s="103"/>
    </row>
    <row r="2" spans="1:19" s="6" customFormat="1" ht="12.75" customHeight="1">
      <c r="D2" s="100" t="s">
        <v>43</v>
      </c>
      <c r="E2" s="100"/>
      <c r="F2" s="105"/>
      <c r="G2" s="105"/>
      <c r="H2" s="106"/>
      <c r="I2" s="106"/>
      <c r="J2" s="106" t="s">
        <v>42</v>
      </c>
      <c r="K2" s="106"/>
      <c r="L2" s="106"/>
      <c r="M2" s="106"/>
      <c r="N2" s="106" t="s">
        <v>42</v>
      </c>
      <c r="O2" s="106"/>
    </row>
    <row r="3" spans="1:19" s="6" customFormat="1">
      <c r="D3" s="100" t="s">
        <v>35</v>
      </c>
      <c r="E3" s="100"/>
      <c r="F3" s="105" t="s">
        <v>106</v>
      </c>
      <c r="G3" s="105"/>
      <c r="H3" s="106" t="s">
        <v>67</v>
      </c>
      <c r="I3" s="106"/>
      <c r="J3" s="106" t="s">
        <v>95</v>
      </c>
      <c r="K3" s="106"/>
      <c r="L3" s="106" t="s">
        <v>65</v>
      </c>
      <c r="M3" s="106"/>
      <c r="N3" s="106" t="s">
        <v>68</v>
      </c>
      <c r="O3" s="106"/>
    </row>
    <row r="4" spans="1:19" s="6" customFormat="1">
      <c r="D4" s="101" t="s">
        <v>100</v>
      </c>
      <c r="E4" s="101"/>
      <c r="F4" s="108" t="s">
        <v>183</v>
      </c>
      <c r="G4" s="108"/>
      <c r="H4" s="107">
        <v>43778</v>
      </c>
      <c r="I4" s="107"/>
      <c r="J4" s="107">
        <v>43779</v>
      </c>
      <c r="K4" s="107"/>
      <c r="L4" s="107">
        <v>43806</v>
      </c>
      <c r="M4" s="107"/>
      <c r="N4" s="107" t="s">
        <v>102</v>
      </c>
      <c r="O4" s="107"/>
      <c r="P4" s="2"/>
      <c r="Q4" s="2"/>
      <c r="R4" s="2"/>
      <c r="S4" s="2"/>
    </row>
    <row r="5" spans="1:19" ht="52.8">
      <c r="B5" s="28" t="s">
        <v>19</v>
      </c>
      <c r="C5" s="1"/>
      <c r="D5" s="52" t="s">
        <v>16</v>
      </c>
      <c r="E5" s="52" t="s">
        <v>17</v>
      </c>
      <c r="F5" s="46" t="s">
        <v>16</v>
      </c>
      <c r="G5" s="46" t="s">
        <v>17</v>
      </c>
      <c r="H5" s="20" t="s">
        <v>16</v>
      </c>
      <c r="I5" s="20" t="s">
        <v>17</v>
      </c>
      <c r="J5" s="20" t="s">
        <v>16</v>
      </c>
      <c r="K5" s="20" t="s">
        <v>17</v>
      </c>
      <c r="L5" s="20" t="s">
        <v>16</v>
      </c>
      <c r="M5" s="20" t="s">
        <v>17</v>
      </c>
      <c r="N5" s="20" t="s">
        <v>16</v>
      </c>
      <c r="O5" s="20" t="s">
        <v>17</v>
      </c>
      <c r="P5" s="4" t="s">
        <v>13</v>
      </c>
    </row>
    <row r="6" spans="1:19">
      <c r="A6" s="3" t="s">
        <v>1</v>
      </c>
      <c r="B6" s="2" t="s">
        <v>177</v>
      </c>
      <c r="C6" s="2" t="s">
        <v>178</v>
      </c>
      <c r="D6" s="32" t="s">
        <v>107</v>
      </c>
      <c r="E6" s="32">
        <v>16</v>
      </c>
      <c r="P6" s="6">
        <f>SUM(D6:O6)</f>
        <v>16</v>
      </c>
      <c r="Q6" s="13"/>
      <c r="R6" s="13"/>
      <c r="S6" s="13"/>
    </row>
    <row r="7" spans="1:19">
      <c r="C7" s="11"/>
      <c r="D7" s="59"/>
      <c r="E7" s="59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9"/>
      <c r="R7" s="19"/>
      <c r="S7" s="19"/>
    </row>
    <row r="8" spans="1:19">
      <c r="C8" s="3" t="s">
        <v>20</v>
      </c>
      <c r="D8" s="32">
        <v>1</v>
      </c>
      <c r="E8" s="32"/>
      <c r="Q8" s="19"/>
      <c r="R8" s="19"/>
      <c r="S8" s="19"/>
    </row>
    <row r="9" spans="1:19">
      <c r="C9" s="3" t="s">
        <v>21</v>
      </c>
      <c r="D9" s="32">
        <v>6</v>
      </c>
      <c r="E9" s="32"/>
      <c r="Q9" s="19"/>
      <c r="R9" s="19"/>
      <c r="S9" s="19"/>
    </row>
    <row r="10" spans="1:19">
      <c r="B10" s="29"/>
      <c r="C10" s="29"/>
      <c r="D10" s="32"/>
      <c r="E10" s="32"/>
    </row>
    <row r="11" spans="1:19">
      <c r="B11" s="29"/>
      <c r="C11" s="29"/>
      <c r="D11" s="32"/>
      <c r="E11" s="32"/>
    </row>
    <row r="12" spans="1:19">
      <c r="C12" s="7"/>
      <c r="D12" s="32"/>
      <c r="E12" s="32"/>
    </row>
    <row r="14" spans="1:19">
      <c r="B14" s="6"/>
      <c r="C14" s="6"/>
      <c r="Q14" s="8"/>
      <c r="R14" s="8"/>
      <c r="S14" s="8"/>
    </row>
    <row r="15" spans="1:19">
      <c r="Q15" s="8"/>
      <c r="R15" s="8"/>
      <c r="S15" s="8"/>
    </row>
    <row r="16" spans="1:19">
      <c r="B16" s="6"/>
      <c r="C16" s="7"/>
    </row>
    <row r="17" spans="2:3">
      <c r="C17" s="6"/>
    </row>
    <row r="18" spans="2:3">
      <c r="B18" s="6"/>
      <c r="C18" s="7"/>
    </row>
    <row r="20" spans="2:3">
      <c r="B20" s="6"/>
      <c r="C20" s="6"/>
    </row>
    <row r="21" spans="2:3">
      <c r="C21" s="6"/>
    </row>
  </sheetData>
  <sortState ref="B12:C12">
    <sortCondition ref="B11"/>
  </sortState>
  <mergeCells count="24">
    <mergeCell ref="L4:M4"/>
    <mergeCell ref="L3:M3"/>
    <mergeCell ref="N4:O4"/>
    <mergeCell ref="H4:I4"/>
    <mergeCell ref="J4:K4"/>
    <mergeCell ref="N3:O3"/>
    <mergeCell ref="H3:I3"/>
    <mergeCell ref="J3:K3"/>
    <mergeCell ref="D4:E4"/>
    <mergeCell ref="F4:G4"/>
    <mergeCell ref="N1:O1"/>
    <mergeCell ref="F2:G2"/>
    <mergeCell ref="H2:I2"/>
    <mergeCell ref="J2:K2"/>
    <mergeCell ref="L2:M2"/>
    <mergeCell ref="N2:O2"/>
    <mergeCell ref="F1:G1"/>
    <mergeCell ref="H1:I1"/>
    <mergeCell ref="J1:K1"/>
    <mergeCell ref="L1:M1"/>
    <mergeCell ref="D3:E3"/>
    <mergeCell ref="D1:E1"/>
    <mergeCell ref="D2:E2"/>
    <mergeCell ref="F3:G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5" sqref="H1:I1048576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20" width="5.77734375" style="6" customWidth="1"/>
    <col min="21" max="16384" width="9.33203125" style="2"/>
  </cols>
  <sheetData>
    <row r="1" spans="1:20" s="6" customFormat="1" ht="39" customHeight="1">
      <c r="A1" s="2" t="s">
        <v>22</v>
      </c>
      <c r="C1" s="2" t="s">
        <v>14</v>
      </c>
      <c r="D1" s="99" t="s">
        <v>31</v>
      </c>
      <c r="E1" s="99"/>
      <c r="F1" s="99" t="s">
        <v>40</v>
      </c>
      <c r="G1" s="99"/>
      <c r="H1" s="110" t="s">
        <v>57</v>
      </c>
      <c r="I1" s="110"/>
      <c r="J1" s="104" t="s">
        <v>92</v>
      </c>
      <c r="K1" s="104"/>
      <c r="L1" s="103" t="s">
        <v>90</v>
      </c>
      <c r="M1" s="103"/>
      <c r="N1" s="103" t="s">
        <v>91</v>
      </c>
      <c r="O1" s="103"/>
      <c r="P1" s="103" t="s">
        <v>64</v>
      </c>
      <c r="Q1" s="103"/>
      <c r="R1" s="103" t="s">
        <v>66</v>
      </c>
      <c r="S1" s="103"/>
    </row>
    <row r="2" spans="1:20" s="6" customFormat="1" ht="12.75" customHeight="1">
      <c r="D2" s="100" t="s">
        <v>42</v>
      </c>
      <c r="E2" s="100"/>
      <c r="F2" s="100" t="s">
        <v>43</v>
      </c>
      <c r="G2" s="100"/>
      <c r="H2" s="111"/>
      <c r="I2" s="111"/>
      <c r="J2" s="105"/>
      <c r="K2" s="105"/>
      <c r="L2" s="106"/>
      <c r="M2" s="106"/>
      <c r="N2" s="106" t="s">
        <v>42</v>
      </c>
      <c r="O2" s="106"/>
      <c r="P2" s="106"/>
      <c r="Q2" s="106"/>
      <c r="R2" s="106" t="s">
        <v>42</v>
      </c>
      <c r="S2" s="106"/>
    </row>
    <row r="3" spans="1:20" s="6" customFormat="1">
      <c r="D3" s="100" t="s">
        <v>53</v>
      </c>
      <c r="E3" s="100"/>
      <c r="F3" s="100" t="s">
        <v>35</v>
      </c>
      <c r="G3" s="100"/>
      <c r="H3" s="111" t="s">
        <v>58</v>
      </c>
      <c r="I3" s="111"/>
      <c r="J3" s="105" t="s">
        <v>106</v>
      </c>
      <c r="K3" s="105"/>
      <c r="L3" s="106" t="s">
        <v>67</v>
      </c>
      <c r="M3" s="106"/>
      <c r="N3" s="106" t="s">
        <v>95</v>
      </c>
      <c r="O3" s="106"/>
      <c r="P3" s="106" t="s">
        <v>65</v>
      </c>
      <c r="Q3" s="106"/>
      <c r="R3" s="106" t="s">
        <v>68</v>
      </c>
      <c r="S3" s="106"/>
    </row>
    <row r="4" spans="1:20">
      <c r="C4" s="1"/>
      <c r="D4" s="101" t="s">
        <v>97</v>
      </c>
      <c r="E4" s="102"/>
      <c r="F4" s="101" t="s">
        <v>100</v>
      </c>
      <c r="G4" s="101"/>
      <c r="H4" s="112">
        <v>43722</v>
      </c>
      <c r="I4" s="112"/>
      <c r="J4" s="108" t="s">
        <v>183</v>
      </c>
      <c r="K4" s="108"/>
      <c r="L4" s="107">
        <v>43778</v>
      </c>
      <c r="M4" s="107"/>
      <c r="N4" s="107">
        <v>43779</v>
      </c>
      <c r="O4" s="107"/>
      <c r="P4" s="107">
        <v>43806</v>
      </c>
      <c r="Q4" s="107"/>
      <c r="R4" s="107" t="s">
        <v>102</v>
      </c>
      <c r="S4" s="107"/>
      <c r="T4" s="2"/>
    </row>
    <row r="5" spans="1:20" ht="52.8">
      <c r="B5" s="5" t="s">
        <v>6</v>
      </c>
      <c r="C5" s="1"/>
      <c r="D5" s="52" t="s">
        <v>16</v>
      </c>
      <c r="E5" s="52" t="s">
        <v>17</v>
      </c>
      <c r="F5" s="52" t="s">
        <v>16</v>
      </c>
      <c r="G5" s="52" t="s">
        <v>17</v>
      </c>
      <c r="H5" s="47" t="s">
        <v>16</v>
      </c>
      <c r="I5" s="47" t="s">
        <v>17</v>
      </c>
      <c r="J5" s="46" t="s">
        <v>16</v>
      </c>
      <c r="K5" s="46" t="s">
        <v>17</v>
      </c>
      <c r="L5" s="20" t="s">
        <v>16</v>
      </c>
      <c r="M5" s="20" t="s">
        <v>17</v>
      </c>
      <c r="N5" s="20" t="s">
        <v>16</v>
      </c>
      <c r="O5" s="20" t="s">
        <v>17</v>
      </c>
      <c r="P5" s="20" t="s">
        <v>16</v>
      </c>
      <c r="Q5" s="20" t="s">
        <v>17</v>
      </c>
      <c r="R5" s="20" t="s">
        <v>16</v>
      </c>
      <c r="S5" s="20" t="s">
        <v>17</v>
      </c>
      <c r="T5" s="4" t="s">
        <v>13</v>
      </c>
    </row>
    <row r="6" spans="1:20" s="8" customFormat="1">
      <c r="A6" s="16" t="s">
        <v>1</v>
      </c>
      <c r="B6" s="14" t="s">
        <v>52</v>
      </c>
      <c r="C6" s="17" t="s">
        <v>55</v>
      </c>
      <c r="D6" s="49"/>
      <c r="E6" s="44"/>
      <c r="F6" s="32" t="s">
        <v>107</v>
      </c>
      <c r="G6" s="32">
        <v>16</v>
      </c>
      <c r="H6" s="114"/>
      <c r="I6" s="74"/>
      <c r="J6" s="6"/>
      <c r="K6" s="6"/>
      <c r="L6" s="6"/>
      <c r="M6" s="6"/>
      <c r="N6" s="6"/>
      <c r="O6" s="6"/>
      <c r="P6" s="6"/>
      <c r="Q6" s="6"/>
      <c r="R6" s="6"/>
      <c r="S6" s="6"/>
      <c r="T6" s="6">
        <f>SUM(D6:S6)</f>
        <v>16</v>
      </c>
    </row>
    <row r="7" spans="1:20" s="8" customFormat="1">
      <c r="A7" s="16" t="s">
        <v>54</v>
      </c>
      <c r="B7" s="14" t="s">
        <v>36</v>
      </c>
      <c r="C7" s="17" t="s">
        <v>114</v>
      </c>
      <c r="D7" s="49" t="s">
        <v>1</v>
      </c>
      <c r="E7" s="49">
        <v>12</v>
      </c>
      <c r="F7" s="32"/>
      <c r="G7" s="32"/>
      <c r="H7" s="85"/>
      <c r="I7" s="85"/>
      <c r="J7" s="6"/>
      <c r="K7" s="6"/>
      <c r="L7" s="6"/>
      <c r="M7" s="6"/>
      <c r="N7" s="6"/>
      <c r="O7" s="6"/>
      <c r="P7" s="6"/>
      <c r="Q7" s="6"/>
      <c r="R7" s="6"/>
      <c r="S7" s="6"/>
      <c r="T7" s="6">
        <f>SUM(D7:S7)</f>
        <v>12</v>
      </c>
    </row>
    <row r="8" spans="1:20" s="8" customFormat="1">
      <c r="A8" s="16" t="s">
        <v>107</v>
      </c>
      <c r="B8" s="14" t="s">
        <v>116</v>
      </c>
      <c r="C8" s="17" t="s">
        <v>114</v>
      </c>
      <c r="D8" s="59" t="s">
        <v>107</v>
      </c>
      <c r="E8" s="59">
        <v>8</v>
      </c>
      <c r="F8" s="32"/>
      <c r="G8" s="32"/>
      <c r="H8" s="32"/>
      <c r="I8" s="32"/>
      <c r="J8" s="6"/>
      <c r="K8" s="6"/>
      <c r="L8" s="6"/>
      <c r="M8" s="6"/>
      <c r="N8" s="6"/>
      <c r="O8" s="6"/>
      <c r="P8" s="6"/>
      <c r="Q8" s="6"/>
      <c r="R8" s="6"/>
      <c r="S8" s="6"/>
      <c r="T8" s="6">
        <f>SUM(D8:S8)</f>
        <v>8</v>
      </c>
    </row>
    <row r="9" spans="1:20">
      <c r="B9" s="7"/>
      <c r="C9" s="10"/>
      <c r="D9" s="32"/>
      <c r="E9" s="32"/>
      <c r="F9" s="59"/>
      <c r="G9" s="59"/>
      <c r="H9" s="32"/>
      <c r="I9" s="32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>
      <c r="C10" s="3" t="s">
        <v>20</v>
      </c>
      <c r="D10" s="32">
        <v>2</v>
      </c>
      <c r="F10" s="32">
        <v>1</v>
      </c>
      <c r="G10" s="32"/>
      <c r="H10" s="32">
        <v>1</v>
      </c>
      <c r="I10" s="32"/>
    </row>
    <row r="11" spans="1:20">
      <c r="C11" s="3" t="s">
        <v>21</v>
      </c>
      <c r="D11" s="32">
        <v>3</v>
      </c>
      <c r="F11" s="32">
        <v>3</v>
      </c>
      <c r="G11" s="32"/>
      <c r="H11" s="32">
        <v>0</v>
      </c>
      <c r="I11" s="32"/>
    </row>
    <row r="12" spans="1:20">
      <c r="F12" s="32"/>
      <c r="G12" s="32"/>
      <c r="H12" s="32"/>
      <c r="I12" s="32"/>
    </row>
    <row r="13" spans="1:20">
      <c r="H13" s="32"/>
      <c r="I13" s="32"/>
    </row>
    <row r="14" spans="1:20">
      <c r="A14" s="12"/>
      <c r="C14" s="17"/>
      <c r="H14" s="81"/>
      <c r="I14" s="81"/>
    </row>
    <row r="15" spans="1:20">
      <c r="C15" s="17"/>
      <c r="H15" s="32"/>
      <c r="I15" s="32"/>
    </row>
    <row r="16" spans="1:20">
      <c r="C16" s="30"/>
      <c r="H16" s="32"/>
      <c r="I16" s="32"/>
    </row>
    <row r="17" spans="8:9">
      <c r="H17" s="32"/>
      <c r="I17" s="32"/>
    </row>
    <row r="18" spans="8:9">
      <c r="H18" s="32"/>
      <c r="I18" s="32"/>
    </row>
    <row r="19" spans="8:9">
      <c r="H19" s="32"/>
      <c r="I19" s="32"/>
    </row>
  </sheetData>
  <sortState ref="B6:Z8">
    <sortCondition descending="1" ref="T6:T8"/>
  </sortState>
  <mergeCells count="32">
    <mergeCell ref="R3:S3"/>
    <mergeCell ref="F4:G4"/>
    <mergeCell ref="L4:M4"/>
    <mergeCell ref="N4:O4"/>
    <mergeCell ref="J4:K4"/>
    <mergeCell ref="P4:Q4"/>
    <mergeCell ref="R4:S4"/>
    <mergeCell ref="F3:G3"/>
    <mergeCell ref="H3:I3"/>
    <mergeCell ref="H4:I4"/>
    <mergeCell ref="R1:S1"/>
    <mergeCell ref="F2:G2"/>
    <mergeCell ref="L2:M2"/>
    <mergeCell ref="N2:O2"/>
    <mergeCell ref="J2:K2"/>
    <mergeCell ref="P2:Q2"/>
    <mergeCell ref="R2:S2"/>
    <mergeCell ref="F1:G1"/>
    <mergeCell ref="N1:O1"/>
    <mergeCell ref="J1:K1"/>
    <mergeCell ref="H1:I1"/>
    <mergeCell ref="H2:I2"/>
    <mergeCell ref="D2:E2"/>
    <mergeCell ref="D1:E1"/>
    <mergeCell ref="D3:E3"/>
    <mergeCell ref="D4:E4"/>
    <mergeCell ref="P1:Q1"/>
    <mergeCell ref="L3:M3"/>
    <mergeCell ref="L1:M1"/>
    <mergeCell ref="N3:O3"/>
    <mergeCell ref="J3:K3"/>
    <mergeCell ref="P3:Q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H31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V5" sqref="V1:W1048576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34" width="5.77734375" style="6" customWidth="1"/>
    <col min="35" max="16384" width="9.33203125" style="2"/>
  </cols>
  <sheetData>
    <row r="1" spans="1:37" s="6" customFormat="1" ht="39" customHeight="1">
      <c r="A1" s="2" t="s">
        <v>22</v>
      </c>
      <c r="C1" s="2" t="s">
        <v>14</v>
      </c>
      <c r="D1" s="103" t="s">
        <v>104</v>
      </c>
      <c r="E1" s="103"/>
      <c r="F1" s="99" t="s">
        <v>26</v>
      </c>
      <c r="G1" s="99"/>
      <c r="H1" s="99" t="s">
        <v>31</v>
      </c>
      <c r="I1" s="99"/>
      <c r="J1" s="103" t="s">
        <v>87</v>
      </c>
      <c r="K1" s="103"/>
      <c r="L1" s="103" t="s">
        <v>125</v>
      </c>
      <c r="M1" s="103"/>
      <c r="N1" s="103" t="s">
        <v>129</v>
      </c>
      <c r="O1" s="103"/>
      <c r="P1" s="99" t="s">
        <v>33</v>
      </c>
      <c r="Q1" s="99"/>
      <c r="R1" s="99" t="s">
        <v>40</v>
      </c>
      <c r="S1" s="99"/>
      <c r="T1" s="103" t="s">
        <v>179</v>
      </c>
      <c r="U1" s="103"/>
      <c r="V1" s="110" t="s">
        <v>57</v>
      </c>
      <c r="W1" s="110"/>
      <c r="X1" s="104" t="s">
        <v>92</v>
      </c>
      <c r="Y1" s="104"/>
      <c r="Z1" s="103" t="s">
        <v>90</v>
      </c>
      <c r="AA1" s="103"/>
      <c r="AB1" s="103" t="s">
        <v>91</v>
      </c>
      <c r="AC1" s="103"/>
      <c r="AD1" s="103" t="s">
        <v>64</v>
      </c>
      <c r="AE1" s="103"/>
      <c r="AF1" s="103" t="s">
        <v>66</v>
      </c>
      <c r="AG1" s="103"/>
    </row>
    <row r="2" spans="1:37" s="6" customFormat="1" ht="12.75" customHeight="1">
      <c r="D2" s="103" t="s">
        <v>41</v>
      </c>
      <c r="E2" s="103"/>
      <c r="F2" s="99" t="s">
        <v>41</v>
      </c>
      <c r="G2" s="99"/>
      <c r="H2" s="100" t="s">
        <v>42</v>
      </c>
      <c r="I2" s="100"/>
      <c r="J2" s="106" t="s">
        <v>43</v>
      </c>
      <c r="K2" s="106"/>
      <c r="L2" s="106" t="s">
        <v>42</v>
      </c>
      <c r="M2" s="106"/>
      <c r="N2" s="106" t="s">
        <v>43</v>
      </c>
      <c r="O2" s="106"/>
      <c r="P2" s="100" t="s">
        <v>43</v>
      </c>
      <c r="Q2" s="100"/>
      <c r="R2" s="100" t="s">
        <v>43</v>
      </c>
      <c r="S2" s="100"/>
      <c r="T2" s="106"/>
      <c r="U2" s="106"/>
      <c r="V2" s="111"/>
      <c r="W2" s="111"/>
      <c r="X2" s="105"/>
      <c r="Y2" s="105"/>
      <c r="Z2" s="106"/>
      <c r="AA2" s="106"/>
      <c r="AB2" s="106" t="s">
        <v>42</v>
      </c>
      <c r="AC2" s="106"/>
      <c r="AD2" s="106"/>
      <c r="AE2" s="106"/>
      <c r="AF2" s="106" t="s">
        <v>42</v>
      </c>
      <c r="AG2" s="106"/>
    </row>
    <row r="3" spans="1:37" s="6" customFormat="1">
      <c r="D3" s="106" t="s">
        <v>44</v>
      </c>
      <c r="E3" s="106"/>
      <c r="F3" s="100" t="s">
        <v>27</v>
      </c>
      <c r="G3" s="100"/>
      <c r="H3" s="100" t="s">
        <v>53</v>
      </c>
      <c r="I3" s="100"/>
      <c r="J3" s="106" t="s">
        <v>93</v>
      </c>
      <c r="K3" s="106"/>
      <c r="L3" s="106" t="s">
        <v>126</v>
      </c>
      <c r="M3" s="106"/>
      <c r="N3" s="106" t="s">
        <v>130</v>
      </c>
      <c r="O3" s="106"/>
      <c r="P3" s="100" t="s">
        <v>34</v>
      </c>
      <c r="Q3" s="100"/>
      <c r="R3" s="100" t="s">
        <v>35</v>
      </c>
      <c r="S3" s="100"/>
      <c r="T3" s="106" t="s">
        <v>68</v>
      </c>
      <c r="U3" s="106"/>
      <c r="V3" s="111" t="s">
        <v>58</v>
      </c>
      <c r="W3" s="111"/>
      <c r="X3" s="105" t="s">
        <v>106</v>
      </c>
      <c r="Y3" s="105"/>
      <c r="Z3" s="106" t="s">
        <v>67</v>
      </c>
      <c r="AA3" s="106"/>
      <c r="AB3" s="106" t="s">
        <v>95</v>
      </c>
      <c r="AC3" s="106"/>
      <c r="AD3" s="106" t="s">
        <v>65</v>
      </c>
      <c r="AE3" s="106"/>
      <c r="AF3" s="106" t="s">
        <v>68</v>
      </c>
      <c r="AG3" s="106"/>
    </row>
    <row r="4" spans="1:37" s="6" customFormat="1">
      <c r="D4" s="107" t="s">
        <v>105</v>
      </c>
      <c r="E4" s="107"/>
      <c r="F4" s="101" t="s">
        <v>96</v>
      </c>
      <c r="G4" s="101"/>
      <c r="H4" s="101" t="s">
        <v>97</v>
      </c>
      <c r="I4" s="102"/>
      <c r="J4" s="107" t="s">
        <v>98</v>
      </c>
      <c r="K4" s="109"/>
      <c r="L4" s="107" t="s">
        <v>127</v>
      </c>
      <c r="M4" s="109"/>
      <c r="N4" s="107" t="s">
        <v>131</v>
      </c>
      <c r="O4" s="109"/>
      <c r="P4" s="101" t="s">
        <v>99</v>
      </c>
      <c r="Q4" s="102"/>
      <c r="R4" s="101" t="s">
        <v>100</v>
      </c>
      <c r="S4" s="101"/>
      <c r="T4" s="107" t="s">
        <v>180</v>
      </c>
      <c r="U4" s="107"/>
      <c r="V4" s="112">
        <v>43722</v>
      </c>
      <c r="W4" s="112"/>
      <c r="X4" s="108" t="s">
        <v>183</v>
      </c>
      <c r="Y4" s="108"/>
      <c r="Z4" s="107">
        <v>43778</v>
      </c>
      <c r="AA4" s="107"/>
      <c r="AB4" s="107">
        <v>43779</v>
      </c>
      <c r="AC4" s="107"/>
      <c r="AD4" s="107">
        <v>43806</v>
      </c>
      <c r="AE4" s="107"/>
      <c r="AF4" s="107" t="s">
        <v>102</v>
      </c>
      <c r="AG4" s="107"/>
      <c r="AH4" s="2"/>
      <c r="AI4" s="2"/>
      <c r="AJ4" s="2"/>
      <c r="AK4" s="2"/>
    </row>
    <row r="5" spans="1:37" ht="52.8">
      <c r="B5" s="5" t="s">
        <v>7</v>
      </c>
      <c r="C5" s="1"/>
      <c r="D5" s="48" t="s">
        <v>16</v>
      </c>
      <c r="E5" s="48" t="s">
        <v>17</v>
      </c>
      <c r="F5" s="52" t="s">
        <v>16</v>
      </c>
      <c r="G5" s="52" t="s">
        <v>17</v>
      </c>
      <c r="H5" s="52" t="s">
        <v>16</v>
      </c>
      <c r="I5" s="52" t="s">
        <v>17</v>
      </c>
      <c r="J5" s="20" t="s">
        <v>16</v>
      </c>
      <c r="K5" s="20" t="s">
        <v>17</v>
      </c>
      <c r="L5" s="20" t="s">
        <v>16</v>
      </c>
      <c r="M5" s="20" t="s">
        <v>17</v>
      </c>
      <c r="N5" s="20" t="s">
        <v>16</v>
      </c>
      <c r="O5" s="20" t="s">
        <v>17</v>
      </c>
      <c r="P5" s="52" t="s">
        <v>16</v>
      </c>
      <c r="Q5" s="52" t="s">
        <v>17</v>
      </c>
      <c r="R5" s="52" t="s">
        <v>16</v>
      </c>
      <c r="S5" s="52" t="s">
        <v>17</v>
      </c>
      <c r="T5" s="20" t="s">
        <v>16</v>
      </c>
      <c r="U5" s="20" t="s">
        <v>17</v>
      </c>
      <c r="V5" s="47" t="s">
        <v>16</v>
      </c>
      <c r="W5" s="47" t="s">
        <v>17</v>
      </c>
      <c r="X5" s="46" t="s">
        <v>16</v>
      </c>
      <c r="Y5" s="46" t="s">
        <v>17</v>
      </c>
      <c r="Z5" s="20" t="s">
        <v>16</v>
      </c>
      <c r="AA5" s="20" t="s">
        <v>17</v>
      </c>
      <c r="AB5" s="20" t="s">
        <v>16</v>
      </c>
      <c r="AC5" s="20" t="s">
        <v>17</v>
      </c>
      <c r="AD5" s="20" t="s">
        <v>16</v>
      </c>
      <c r="AE5" s="20" t="s">
        <v>17</v>
      </c>
      <c r="AF5" s="20" t="s">
        <v>16</v>
      </c>
      <c r="AG5" s="20" t="s">
        <v>17</v>
      </c>
      <c r="AH5" s="4" t="s">
        <v>13</v>
      </c>
    </row>
    <row r="6" spans="1:37">
      <c r="A6" s="3" t="s">
        <v>1</v>
      </c>
      <c r="B6" s="14" t="s">
        <v>46</v>
      </c>
      <c r="C6" s="35" t="s">
        <v>114</v>
      </c>
      <c r="F6" s="32" t="s">
        <v>1</v>
      </c>
      <c r="G6" s="32">
        <v>15</v>
      </c>
      <c r="H6" s="32" t="s">
        <v>1</v>
      </c>
      <c r="I6" s="32">
        <v>12</v>
      </c>
      <c r="J6" s="40" t="s">
        <v>108</v>
      </c>
      <c r="K6" s="32"/>
      <c r="R6" s="32"/>
      <c r="S6" s="32"/>
      <c r="T6" s="32" t="s">
        <v>1</v>
      </c>
      <c r="U6" s="32"/>
      <c r="V6" s="115"/>
      <c r="W6" s="74"/>
      <c r="AH6" s="6">
        <f t="shared" ref="AH6:AH13" si="0">SUM(F6:AG6)</f>
        <v>27</v>
      </c>
      <c r="AI6" s="9"/>
      <c r="AJ6" s="9"/>
      <c r="AK6" s="9"/>
    </row>
    <row r="7" spans="1:37">
      <c r="A7" s="3" t="s">
        <v>54</v>
      </c>
      <c r="B7" s="6" t="s">
        <v>52</v>
      </c>
      <c r="C7" s="11" t="s">
        <v>55</v>
      </c>
      <c r="F7" s="32" t="s">
        <v>54</v>
      </c>
      <c r="G7" s="32">
        <v>12</v>
      </c>
      <c r="H7" s="32" t="s">
        <v>54</v>
      </c>
      <c r="I7" s="32">
        <v>9</v>
      </c>
      <c r="J7" s="51"/>
      <c r="K7" s="51"/>
      <c r="P7" s="40" t="s">
        <v>108</v>
      </c>
      <c r="R7" s="32"/>
      <c r="S7" s="32"/>
      <c r="T7" s="32"/>
      <c r="U7" s="32"/>
      <c r="V7" s="85"/>
      <c r="W7" s="85"/>
      <c r="AG7" s="2"/>
      <c r="AH7" s="6">
        <f t="shared" si="0"/>
        <v>21</v>
      </c>
    </row>
    <row r="8" spans="1:37">
      <c r="A8" s="3" t="s">
        <v>107</v>
      </c>
      <c r="B8" s="17" t="s">
        <v>77</v>
      </c>
      <c r="C8" s="17" t="s">
        <v>78</v>
      </c>
      <c r="F8" s="32" t="s">
        <v>107</v>
      </c>
      <c r="G8" s="32">
        <v>11</v>
      </c>
      <c r="H8" s="32" t="s">
        <v>107</v>
      </c>
      <c r="I8" s="32">
        <v>8</v>
      </c>
      <c r="J8" s="32"/>
      <c r="K8" s="32"/>
      <c r="R8" s="32"/>
      <c r="S8" s="32"/>
      <c r="T8" s="32"/>
      <c r="U8" s="32"/>
      <c r="V8" s="32"/>
      <c r="W8" s="32"/>
      <c r="AH8" s="6">
        <f t="shared" si="0"/>
        <v>19</v>
      </c>
      <c r="AI8" s="8"/>
      <c r="AJ8" s="8"/>
      <c r="AK8" s="8"/>
    </row>
    <row r="9" spans="1:37">
      <c r="A9" s="3" t="s">
        <v>112</v>
      </c>
      <c r="B9" s="17" t="s">
        <v>128</v>
      </c>
      <c r="C9" s="17" t="s">
        <v>114</v>
      </c>
      <c r="D9" s="32"/>
      <c r="E9" s="32"/>
      <c r="F9" s="40"/>
      <c r="G9" s="45"/>
      <c r="H9" s="49"/>
      <c r="I9" s="49"/>
      <c r="J9" s="40"/>
      <c r="K9" s="51"/>
      <c r="L9" s="44"/>
      <c r="M9" s="44"/>
      <c r="N9" s="55" t="s">
        <v>54</v>
      </c>
      <c r="O9" s="55"/>
      <c r="P9" s="18"/>
      <c r="Q9" s="44"/>
      <c r="R9" s="32" t="s">
        <v>107</v>
      </c>
      <c r="S9" s="32">
        <v>16</v>
      </c>
      <c r="T9" s="32"/>
      <c r="U9" s="32"/>
      <c r="V9" s="116"/>
      <c r="W9" s="32"/>
      <c r="AH9" s="6">
        <f t="shared" si="0"/>
        <v>16</v>
      </c>
      <c r="AI9" s="13"/>
      <c r="AJ9" s="13"/>
      <c r="AK9" s="13"/>
    </row>
    <row r="10" spans="1:37">
      <c r="A10" s="3" t="s">
        <v>112</v>
      </c>
      <c r="B10" s="17" t="s">
        <v>138</v>
      </c>
      <c r="C10" s="17" t="s">
        <v>139</v>
      </c>
      <c r="D10" s="32"/>
      <c r="E10" s="32"/>
      <c r="F10" s="40"/>
      <c r="G10" s="53"/>
      <c r="H10" s="53"/>
      <c r="I10" s="53"/>
      <c r="J10" s="40"/>
      <c r="K10" s="53"/>
      <c r="L10" s="53"/>
      <c r="M10" s="53"/>
      <c r="N10" s="55"/>
      <c r="O10" s="55"/>
      <c r="P10" s="40"/>
      <c r="Q10" s="53"/>
      <c r="R10" s="32" t="s">
        <v>107</v>
      </c>
      <c r="S10" s="32">
        <v>16</v>
      </c>
      <c r="T10" s="32"/>
      <c r="U10" s="32"/>
      <c r="V10" s="32"/>
      <c r="W10" s="32"/>
      <c r="AH10" s="6">
        <f t="shared" si="0"/>
        <v>16</v>
      </c>
      <c r="AI10" s="13"/>
      <c r="AJ10" s="13"/>
      <c r="AK10" s="13"/>
    </row>
    <row r="11" spans="1:37">
      <c r="A11" s="3" t="s">
        <v>119</v>
      </c>
      <c r="B11" s="17" t="s">
        <v>80</v>
      </c>
      <c r="C11" s="17" t="s">
        <v>48</v>
      </c>
      <c r="D11" s="32" t="s">
        <v>54</v>
      </c>
      <c r="E11" s="32"/>
      <c r="F11" s="40"/>
      <c r="G11" s="55"/>
      <c r="H11" s="55"/>
      <c r="I11" s="55"/>
      <c r="J11" s="40"/>
      <c r="K11" s="55"/>
      <c r="L11" s="55"/>
      <c r="M11" s="55"/>
      <c r="N11" s="55"/>
      <c r="O11" s="55"/>
      <c r="P11" s="18"/>
      <c r="Q11" s="55"/>
      <c r="R11" s="32"/>
      <c r="S11" s="32"/>
      <c r="T11" s="32"/>
      <c r="U11" s="32"/>
      <c r="V11" s="32"/>
      <c r="W11" s="32"/>
      <c r="AH11" s="6">
        <f t="shared" si="0"/>
        <v>0</v>
      </c>
      <c r="AI11" s="13"/>
      <c r="AJ11" s="13"/>
      <c r="AK11" s="13"/>
    </row>
    <row r="12" spans="1:37">
      <c r="A12" s="3" t="s">
        <v>119</v>
      </c>
      <c r="B12" s="17" t="s">
        <v>79</v>
      </c>
      <c r="C12" s="17" t="s">
        <v>72</v>
      </c>
      <c r="D12" s="32"/>
      <c r="E12" s="32"/>
      <c r="F12" s="40"/>
      <c r="G12" s="56"/>
      <c r="H12" s="56"/>
      <c r="I12" s="56"/>
      <c r="J12" s="40"/>
      <c r="K12" s="56"/>
      <c r="L12" s="56" t="s">
        <v>54</v>
      </c>
      <c r="M12" s="56"/>
      <c r="N12" s="56"/>
      <c r="O12" s="56"/>
      <c r="P12" s="18"/>
      <c r="Q12" s="56"/>
      <c r="R12" s="32"/>
      <c r="S12" s="32"/>
      <c r="T12" s="32"/>
      <c r="U12" s="32"/>
      <c r="V12" s="32"/>
      <c r="W12" s="32"/>
      <c r="AH12" s="6">
        <f t="shared" si="0"/>
        <v>0</v>
      </c>
      <c r="AI12" s="13"/>
      <c r="AJ12" s="13"/>
      <c r="AK12" s="13"/>
    </row>
    <row r="13" spans="1:37">
      <c r="A13" s="3" t="s">
        <v>119</v>
      </c>
      <c r="B13" s="17" t="s">
        <v>132</v>
      </c>
      <c r="C13" s="17" t="s">
        <v>51</v>
      </c>
      <c r="D13" s="32"/>
      <c r="E13" s="32"/>
      <c r="F13" s="40"/>
      <c r="G13" s="59"/>
      <c r="H13" s="59"/>
      <c r="I13" s="59"/>
      <c r="J13" s="40"/>
      <c r="K13" s="59"/>
      <c r="L13" s="59"/>
      <c r="M13" s="59"/>
      <c r="N13" s="59"/>
      <c r="O13" s="59"/>
      <c r="P13" s="40" t="s">
        <v>115</v>
      </c>
      <c r="Q13" s="59"/>
      <c r="R13" s="32"/>
      <c r="S13" s="32"/>
      <c r="T13" s="78"/>
      <c r="U13" s="78"/>
      <c r="V13" s="32"/>
      <c r="W13" s="32"/>
      <c r="AH13" s="6">
        <f t="shared" si="0"/>
        <v>0</v>
      </c>
      <c r="AI13" s="13"/>
      <c r="AJ13" s="13"/>
      <c r="AK13" s="13"/>
    </row>
    <row r="14" spans="1:37">
      <c r="B14" s="14"/>
      <c r="C14" s="17"/>
      <c r="D14" s="41"/>
      <c r="E14" s="42"/>
      <c r="F14" s="40"/>
      <c r="G14" s="32"/>
      <c r="H14" s="32"/>
      <c r="I14" s="32"/>
      <c r="J14" s="40"/>
      <c r="K14" s="32"/>
      <c r="L14" s="40"/>
      <c r="M14" s="32"/>
      <c r="N14" s="32"/>
      <c r="O14" s="32"/>
      <c r="P14" s="32"/>
      <c r="Q14" s="32"/>
      <c r="R14" s="59"/>
      <c r="S14" s="59"/>
      <c r="T14" s="78"/>
      <c r="U14" s="78"/>
      <c r="V14" s="81"/>
      <c r="W14" s="81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19"/>
      <c r="AJ14" s="19"/>
      <c r="AK14" s="19"/>
    </row>
    <row r="15" spans="1:37">
      <c r="C15" s="3" t="s">
        <v>20</v>
      </c>
      <c r="D15" s="32">
        <v>1</v>
      </c>
      <c r="F15" s="32">
        <v>3</v>
      </c>
      <c r="G15" s="32"/>
      <c r="H15" s="32">
        <v>3</v>
      </c>
      <c r="I15" s="32"/>
      <c r="J15" s="32">
        <v>1</v>
      </c>
      <c r="K15" s="32"/>
      <c r="L15" s="32">
        <v>1</v>
      </c>
      <c r="M15" s="32"/>
      <c r="N15" s="32">
        <v>1</v>
      </c>
      <c r="O15" s="32"/>
      <c r="P15" s="32">
        <v>2</v>
      </c>
      <c r="Q15" s="32"/>
      <c r="R15" s="32">
        <v>2</v>
      </c>
      <c r="S15" s="32"/>
      <c r="T15" s="32">
        <v>1</v>
      </c>
      <c r="U15" s="32"/>
      <c r="V15" s="32">
        <v>1</v>
      </c>
      <c r="W15" s="32"/>
      <c r="AI15" s="19"/>
      <c r="AJ15" s="19"/>
      <c r="AK15" s="19"/>
    </row>
    <row r="16" spans="1:37">
      <c r="C16" s="3" t="s">
        <v>21</v>
      </c>
      <c r="D16" s="32">
        <v>4</v>
      </c>
      <c r="F16" s="32">
        <v>6</v>
      </c>
      <c r="G16" s="32"/>
      <c r="H16" s="32">
        <v>4</v>
      </c>
      <c r="I16" s="32"/>
      <c r="J16" s="32">
        <v>13</v>
      </c>
      <c r="K16" s="32"/>
      <c r="L16" s="32">
        <v>2</v>
      </c>
      <c r="M16" s="32"/>
      <c r="N16" s="32">
        <v>13</v>
      </c>
      <c r="O16" s="32"/>
      <c r="P16" s="32">
        <v>11</v>
      </c>
      <c r="Q16" s="32"/>
      <c r="R16" s="32">
        <v>8</v>
      </c>
      <c r="S16" s="32"/>
      <c r="T16" s="32">
        <v>6</v>
      </c>
      <c r="U16" s="32"/>
      <c r="V16" s="32">
        <v>0</v>
      </c>
      <c r="W16" s="32"/>
      <c r="AI16" s="19"/>
      <c r="AJ16" s="19"/>
      <c r="AK16" s="19"/>
    </row>
    <row r="17" spans="2:138">
      <c r="B17" s="7"/>
      <c r="C17" s="7"/>
      <c r="D17" s="40"/>
      <c r="E17" s="32"/>
      <c r="F17" s="32"/>
      <c r="G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spans="2:138">
      <c r="B18" s="13"/>
      <c r="C18" s="13"/>
      <c r="J18" s="32"/>
      <c r="K18" s="32"/>
      <c r="R18" s="32"/>
      <c r="S18" s="32"/>
      <c r="T18" s="32"/>
      <c r="U18" s="32"/>
      <c r="V18" s="32"/>
      <c r="W18" s="32"/>
      <c r="AH18" s="14"/>
      <c r="AI18" s="9"/>
      <c r="AJ18" s="9"/>
      <c r="AK18" s="9"/>
    </row>
    <row r="19" spans="2:138">
      <c r="B19" s="13"/>
      <c r="C19" s="35"/>
      <c r="R19" s="32"/>
      <c r="S19" s="32"/>
      <c r="T19" s="32"/>
      <c r="U19" s="32"/>
      <c r="V19" s="32"/>
      <c r="W19" s="32"/>
    </row>
    <row r="20" spans="2:138">
      <c r="B20" s="14"/>
      <c r="C20" s="35"/>
      <c r="T20" s="79"/>
      <c r="U20" s="79"/>
    </row>
    <row r="21" spans="2:138">
      <c r="B21" s="17"/>
      <c r="C21" s="35"/>
    </row>
    <row r="22" spans="2:138">
      <c r="B22" s="17"/>
      <c r="C22" s="17"/>
      <c r="AI22" s="8"/>
      <c r="AJ22" s="8"/>
      <c r="AK22" s="8"/>
    </row>
    <row r="23" spans="2:138">
      <c r="B23" s="17"/>
      <c r="C23" s="17"/>
    </row>
    <row r="24" spans="2:138">
      <c r="B24" s="17"/>
      <c r="C24" s="17"/>
      <c r="AL24" s="6"/>
      <c r="AN24" s="6"/>
      <c r="AP24" s="6"/>
      <c r="AR24" s="6"/>
      <c r="AT24" s="6"/>
      <c r="AV24" s="6"/>
      <c r="AX24" s="6"/>
      <c r="AZ24" s="6"/>
      <c r="BB24" s="6"/>
      <c r="BD24" s="6"/>
      <c r="BF24" s="6"/>
      <c r="BH24" s="6"/>
      <c r="BJ24" s="6"/>
      <c r="BL24" s="6"/>
      <c r="BN24" s="6"/>
      <c r="BP24" s="6"/>
      <c r="BR24" s="6"/>
      <c r="BT24" s="6"/>
      <c r="BV24" s="6"/>
      <c r="BX24" s="6"/>
      <c r="BZ24" s="6"/>
      <c r="CB24" s="6"/>
      <c r="CD24" s="6"/>
      <c r="CF24" s="6"/>
      <c r="CH24" s="6"/>
      <c r="CJ24" s="6"/>
      <c r="CL24" s="6"/>
      <c r="CN24" s="6"/>
      <c r="CP24" s="6"/>
      <c r="CR24" s="6"/>
      <c r="CT24" s="6"/>
      <c r="CV24" s="6"/>
      <c r="CX24" s="6"/>
      <c r="CZ24" s="6"/>
      <c r="DB24" s="6"/>
      <c r="DD24" s="6"/>
      <c r="DF24" s="6"/>
      <c r="DH24" s="6"/>
      <c r="DJ24" s="6"/>
      <c r="DL24" s="6"/>
      <c r="DN24" s="6"/>
      <c r="DP24" s="6"/>
      <c r="DR24" s="6"/>
      <c r="DT24" s="6"/>
      <c r="DV24" s="6"/>
      <c r="DX24" s="6"/>
      <c r="DZ24" s="6"/>
      <c r="EB24" s="6"/>
      <c r="ED24" s="6"/>
      <c r="EF24" s="6"/>
      <c r="EH24" s="6"/>
    </row>
    <row r="25" spans="2:138">
      <c r="B25" s="17"/>
      <c r="C25" s="17"/>
    </row>
    <row r="26" spans="2:138">
      <c r="B26" s="6"/>
      <c r="C26" s="6"/>
    </row>
    <row r="27" spans="2:138">
      <c r="B27" s="6"/>
      <c r="C27" s="6"/>
    </row>
    <row r="28" spans="2:138">
      <c r="B28" s="6"/>
      <c r="C28" s="6"/>
    </row>
    <row r="29" spans="2:138">
      <c r="B29" s="6"/>
      <c r="C29" s="6"/>
    </row>
    <row r="30" spans="2:138">
      <c r="B30" s="6"/>
      <c r="C30" s="6"/>
    </row>
    <row r="31" spans="2:138">
      <c r="B31" s="6"/>
      <c r="C31" s="6"/>
    </row>
  </sheetData>
  <sortState ref="B6:AN13">
    <sortCondition descending="1" ref="AH6:AH13"/>
  </sortState>
  <mergeCells count="60">
    <mergeCell ref="V1:W1"/>
    <mergeCell ref="V2:W2"/>
    <mergeCell ref="V3:W3"/>
    <mergeCell ref="V4:W4"/>
    <mergeCell ref="T1:U1"/>
    <mergeCell ref="T2:U2"/>
    <mergeCell ref="T3:U3"/>
    <mergeCell ref="T4:U4"/>
    <mergeCell ref="D1:E1"/>
    <mergeCell ref="D2:E2"/>
    <mergeCell ref="D3:E3"/>
    <mergeCell ref="D4:E4"/>
    <mergeCell ref="F4:G4"/>
    <mergeCell ref="H4:I4"/>
    <mergeCell ref="J4:K4"/>
    <mergeCell ref="N2:O2"/>
    <mergeCell ref="N3:O3"/>
    <mergeCell ref="N4:O4"/>
    <mergeCell ref="L4:M4"/>
    <mergeCell ref="P3:Q3"/>
    <mergeCell ref="J2:K2"/>
    <mergeCell ref="J1:K1"/>
    <mergeCell ref="J3:K3"/>
    <mergeCell ref="L3:M3"/>
    <mergeCell ref="R1:S1"/>
    <mergeCell ref="L1:M1"/>
    <mergeCell ref="P1:Q1"/>
    <mergeCell ref="N1:O1"/>
    <mergeCell ref="R2:S2"/>
    <mergeCell ref="P2:Q2"/>
    <mergeCell ref="L2:M2"/>
    <mergeCell ref="F1:G1"/>
    <mergeCell ref="F2:G2"/>
    <mergeCell ref="F3:G3"/>
    <mergeCell ref="H1:I1"/>
    <mergeCell ref="H2:I2"/>
    <mergeCell ref="H3:I3"/>
    <mergeCell ref="AB4:AC4"/>
    <mergeCell ref="AD4:AE4"/>
    <mergeCell ref="AF4:AG4"/>
    <mergeCell ref="X3:Y3"/>
    <mergeCell ref="Z3:AA3"/>
    <mergeCell ref="AB3:AC3"/>
    <mergeCell ref="AD3:AE3"/>
    <mergeCell ref="R4:S4"/>
    <mergeCell ref="R3:S3"/>
    <mergeCell ref="P4:Q4"/>
    <mergeCell ref="AF1:AG1"/>
    <mergeCell ref="X2:Y2"/>
    <mergeCell ref="Z2:AA2"/>
    <mergeCell ref="AB2:AC2"/>
    <mergeCell ref="AD2:AE2"/>
    <mergeCell ref="AF2:AG2"/>
    <mergeCell ref="X1:Y1"/>
    <mergeCell ref="Z1:AA1"/>
    <mergeCell ref="AB1:AC1"/>
    <mergeCell ref="AD1:AE1"/>
    <mergeCell ref="AF3:AG3"/>
    <mergeCell ref="X4:Y4"/>
    <mergeCell ref="Z4:AA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Y53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T16" sqref="T16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7" width="5.77734375" style="6" customWidth="1"/>
    <col min="8" max="8" width="5.77734375" style="2" customWidth="1"/>
    <col min="9" max="22" width="5.77734375" style="6" customWidth="1"/>
    <col min="23" max="16384" width="9.33203125" style="2"/>
  </cols>
  <sheetData>
    <row r="1" spans="1:25" s="6" customFormat="1" ht="38.4" customHeight="1">
      <c r="A1" s="2" t="s">
        <v>22</v>
      </c>
      <c r="C1" s="2" t="s">
        <v>14</v>
      </c>
      <c r="D1" s="103" t="s">
        <v>129</v>
      </c>
      <c r="E1" s="103"/>
      <c r="F1" s="99" t="s">
        <v>33</v>
      </c>
      <c r="G1" s="99"/>
      <c r="H1" s="103" t="s">
        <v>88</v>
      </c>
      <c r="I1" s="103"/>
      <c r="J1" s="110" t="s">
        <v>57</v>
      </c>
      <c r="K1" s="110"/>
      <c r="L1" s="104" t="s">
        <v>92</v>
      </c>
      <c r="M1" s="104"/>
      <c r="N1" s="103" t="s">
        <v>90</v>
      </c>
      <c r="O1" s="103"/>
      <c r="P1" s="103" t="s">
        <v>91</v>
      </c>
      <c r="Q1" s="103"/>
      <c r="R1" s="103" t="s">
        <v>64</v>
      </c>
      <c r="S1" s="103"/>
      <c r="T1" s="103" t="s">
        <v>66</v>
      </c>
      <c r="U1" s="103"/>
    </row>
    <row r="2" spans="1:25" s="6" customFormat="1" ht="12.75" customHeight="1">
      <c r="D2" s="106" t="s">
        <v>43</v>
      </c>
      <c r="E2" s="106"/>
      <c r="F2" s="100" t="s">
        <v>43</v>
      </c>
      <c r="G2" s="100"/>
      <c r="H2" s="103"/>
      <c r="I2" s="103"/>
      <c r="J2" s="111"/>
      <c r="K2" s="111"/>
      <c r="L2" s="105"/>
      <c r="M2" s="105"/>
      <c r="N2" s="106"/>
      <c r="O2" s="106"/>
      <c r="P2" s="106" t="s">
        <v>42</v>
      </c>
      <c r="Q2" s="106"/>
      <c r="R2" s="106"/>
      <c r="S2" s="106"/>
      <c r="T2" s="106" t="s">
        <v>42</v>
      </c>
      <c r="U2" s="106"/>
    </row>
    <row r="3" spans="1:25" s="6" customFormat="1">
      <c r="D3" s="106" t="s">
        <v>130</v>
      </c>
      <c r="E3" s="106"/>
      <c r="F3" s="100" t="s">
        <v>34</v>
      </c>
      <c r="G3" s="100"/>
      <c r="H3" s="106" t="s">
        <v>69</v>
      </c>
      <c r="I3" s="106"/>
      <c r="J3" s="111" t="s">
        <v>58</v>
      </c>
      <c r="K3" s="111"/>
      <c r="L3" s="105" t="s">
        <v>106</v>
      </c>
      <c r="M3" s="105"/>
      <c r="N3" s="106" t="s">
        <v>67</v>
      </c>
      <c r="O3" s="106"/>
      <c r="P3" s="106" t="s">
        <v>95</v>
      </c>
      <c r="Q3" s="106"/>
      <c r="R3" s="106" t="s">
        <v>65</v>
      </c>
      <c r="S3" s="106"/>
      <c r="T3" s="106" t="s">
        <v>68</v>
      </c>
      <c r="U3" s="106"/>
    </row>
    <row r="4" spans="1:25" s="6" customFormat="1">
      <c r="D4" s="107" t="s">
        <v>131</v>
      </c>
      <c r="E4" s="109"/>
      <c r="F4" s="101" t="s">
        <v>99</v>
      </c>
      <c r="G4" s="102"/>
      <c r="H4" s="107">
        <v>43589</v>
      </c>
      <c r="I4" s="109"/>
      <c r="J4" s="112">
        <v>43722</v>
      </c>
      <c r="K4" s="112"/>
      <c r="L4" s="108" t="s">
        <v>183</v>
      </c>
      <c r="M4" s="108"/>
      <c r="N4" s="107">
        <v>43778</v>
      </c>
      <c r="O4" s="107"/>
      <c r="P4" s="107">
        <v>43779</v>
      </c>
      <c r="Q4" s="107"/>
      <c r="R4" s="107">
        <v>43806</v>
      </c>
      <c r="S4" s="107"/>
      <c r="T4" s="107" t="s">
        <v>102</v>
      </c>
      <c r="U4" s="107"/>
      <c r="V4" s="2"/>
      <c r="W4" s="2"/>
      <c r="X4" s="2"/>
      <c r="Y4" s="2"/>
    </row>
    <row r="5" spans="1:25" ht="52.8">
      <c r="B5" s="5" t="s">
        <v>8</v>
      </c>
      <c r="C5" s="1"/>
      <c r="D5" s="20" t="s">
        <v>16</v>
      </c>
      <c r="E5" s="20" t="s">
        <v>17</v>
      </c>
      <c r="F5" s="52" t="s">
        <v>16</v>
      </c>
      <c r="G5" s="52" t="s">
        <v>17</v>
      </c>
      <c r="H5" s="20" t="s">
        <v>16</v>
      </c>
      <c r="I5" s="20" t="s">
        <v>17</v>
      </c>
      <c r="J5" s="47" t="s">
        <v>16</v>
      </c>
      <c r="K5" s="47" t="s">
        <v>17</v>
      </c>
      <c r="L5" s="46" t="s">
        <v>16</v>
      </c>
      <c r="M5" s="46" t="s">
        <v>17</v>
      </c>
      <c r="N5" s="20" t="s">
        <v>16</v>
      </c>
      <c r="O5" s="20" t="s">
        <v>17</v>
      </c>
      <c r="P5" s="20" t="s">
        <v>16</v>
      </c>
      <c r="Q5" s="20" t="s">
        <v>17</v>
      </c>
      <c r="R5" s="20" t="s">
        <v>16</v>
      </c>
      <c r="S5" s="20" t="s">
        <v>17</v>
      </c>
      <c r="T5" s="20" t="s">
        <v>16</v>
      </c>
      <c r="U5" s="20" t="s">
        <v>17</v>
      </c>
      <c r="V5" s="4" t="s">
        <v>13</v>
      </c>
    </row>
    <row r="6" spans="1:25">
      <c r="A6" s="3" t="s">
        <v>1</v>
      </c>
      <c r="B6" s="14" t="s">
        <v>46</v>
      </c>
      <c r="C6" s="35" t="s">
        <v>114</v>
      </c>
      <c r="D6" s="55" t="s">
        <v>1</v>
      </c>
      <c r="E6" s="55"/>
      <c r="F6" s="18" t="s">
        <v>107</v>
      </c>
      <c r="G6" s="44">
        <v>16</v>
      </c>
      <c r="H6" s="57"/>
      <c r="I6" s="32"/>
      <c r="J6" s="116"/>
      <c r="K6" s="74"/>
      <c r="V6" s="6">
        <f>SUM(D6:U6)</f>
        <v>16</v>
      </c>
      <c r="W6" s="13"/>
      <c r="X6" s="13"/>
      <c r="Y6" s="13"/>
    </row>
    <row r="7" spans="1:25">
      <c r="A7" s="3" t="s">
        <v>54</v>
      </c>
      <c r="B7" s="14" t="s">
        <v>137</v>
      </c>
      <c r="C7" s="35" t="s">
        <v>139</v>
      </c>
      <c r="D7" s="57"/>
      <c r="E7" s="57"/>
      <c r="F7" s="18"/>
      <c r="G7" s="57"/>
      <c r="H7" s="57" t="s">
        <v>1</v>
      </c>
      <c r="I7" s="32"/>
      <c r="J7" s="85"/>
      <c r="K7" s="85"/>
      <c r="V7" s="6">
        <f t="shared" ref="V7:V13" si="0">SUM(D7:U7)</f>
        <v>0</v>
      </c>
      <c r="W7" s="13"/>
      <c r="X7" s="13"/>
      <c r="Y7" s="13"/>
    </row>
    <row r="8" spans="1:25">
      <c r="A8" s="3" t="s">
        <v>54</v>
      </c>
      <c r="B8" s="14" t="s">
        <v>138</v>
      </c>
      <c r="C8" s="35" t="s">
        <v>139</v>
      </c>
      <c r="D8" s="57"/>
      <c r="E8" s="57"/>
      <c r="F8" s="18"/>
      <c r="G8" s="57"/>
      <c r="H8" s="57" t="s">
        <v>54</v>
      </c>
      <c r="I8" s="32"/>
      <c r="J8" s="32"/>
      <c r="K8" s="32"/>
      <c r="V8" s="6">
        <f t="shared" si="0"/>
        <v>0</v>
      </c>
      <c r="W8" s="13"/>
      <c r="X8" s="13"/>
      <c r="Y8" s="13"/>
    </row>
    <row r="9" spans="1:25">
      <c r="A9" s="3" t="s">
        <v>54</v>
      </c>
      <c r="B9" s="17" t="s">
        <v>77</v>
      </c>
      <c r="C9" s="17" t="s">
        <v>78</v>
      </c>
      <c r="D9" s="57"/>
      <c r="E9" s="57"/>
      <c r="F9" s="18"/>
      <c r="G9" s="57"/>
      <c r="H9" s="57" t="s">
        <v>107</v>
      </c>
      <c r="I9" s="32"/>
      <c r="K9" s="32"/>
      <c r="V9" s="6">
        <f t="shared" si="0"/>
        <v>0</v>
      </c>
      <c r="W9" s="13"/>
      <c r="X9" s="13"/>
      <c r="Y9" s="13"/>
    </row>
    <row r="10" spans="1:25">
      <c r="A10" s="3" t="s">
        <v>54</v>
      </c>
      <c r="B10" s="17" t="s">
        <v>157</v>
      </c>
      <c r="C10" s="62" t="s">
        <v>144</v>
      </c>
      <c r="D10" s="58"/>
      <c r="E10" s="58"/>
      <c r="F10" s="18"/>
      <c r="G10" s="58"/>
      <c r="H10" s="58" t="s">
        <v>112</v>
      </c>
      <c r="I10" s="32"/>
      <c r="J10" s="32"/>
      <c r="K10" s="32"/>
      <c r="V10" s="6">
        <f t="shared" si="0"/>
        <v>0</v>
      </c>
      <c r="W10" s="13"/>
      <c r="X10" s="13"/>
      <c r="Y10" s="13"/>
    </row>
    <row r="11" spans="1:25">
      <c r="A11" s="3" t="s">
        <v>54</v>
      </c>
      <c r="B11" s="17" t="s">
        <v>158</v>
      </c>
      <c r="C11" s="60" t="s">
        <v>78</v>
      </c>
      <c r="D11" s="58"/>
      <c r="E11" s="58"/>
      <c r="F11" s="18"/>
      <c r="G11" s="58"/>
      <c r="H11" s="40" t="s">
        <v>108</v>
      </c>
      <c r="I11" s="32"/>
      <c r="J11" s="32"/>
      <c r="K11" s="32"/>
      <c r="V11" s="6">
        <f t="shared" si="0"/>
        <v>0</v>
      </c>
      <c r="W11" s="13"/>
      <c r="X11" s="13"/>
      <c r="Y11" s="13"/>
    </row>
    <row r="12" spans="1:25">
      <c r="A12" s="3" t="s">
        <v>54</v>
      </c>
      <c r="B12" s="17" t="s">
        <v>159</v>
      </c>
      <c r="C12" s="61" t="s">
        <v>160</v>
      </c>
      <c r="D12" s="58"/>
      <c r="E12" s="58"/>
      <c r="F12" s="18"/>
      <c r="G12" s="58"/>
      <c r="H12" s="40" t="s">
        <v>108</v>
      </c>
      <c r="I12" s="32"/>
      <c r="J12" s="32"/>
      <c r="K12" s="32"/>
      <c r="V12" s="6">
        <f t="shared" si="0"/>
        <v>0</v>
      </c>
      <c r="W12" s="13"/>
      <c r="X12" s="13"/>
      <c r="Y12" s="13"/>
    </row>
    <row r="13" spans="1:25" s="70" customFormat="1">
      <c r="A13" s="63" t="s">
        <v>54</v>
      </c>
      <c r="B13" s="64" t="s">
        <v>161</v>
      </c>
      <c r="C13" s="64" t="s">
        <v>78</v>
      </c>
      <c r="D13" s="65"/>
      <c r="E13" s="65"/>
      <c r="F13" s="66"/>
      <c r="G13" s="65"/>
      <c r="H13" s="67" t="s">
        <v>108</v>
      </c>
      <c r="I13" s="68"/>
      <c r="J13" s="32"/>
      <c r="K13" s="32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>
        <f t="shared" si="0"/>
        <v>0</v>
      </c>
      <c r="W13" s="70" t="s">
        <v>162</v>
      </c>
    </row>
    <row r="14" spans="1:25">
      <c r="B14" s="17"/>
      <c r="C14" s="17"/>
      <c r="D14" s="32"/>
      <c r="E14" s="32"/>
      <c r="F14" s="32"/>
      <c r="G14" s="32"/>
      <c r="H14" s="57"/>
      <c r="I14" s="57"/>
      <c r="J14" s="81"/>
      <c r="K14" s="81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19"/>
      <c r="X14" s="19"/>
      <c r="Y14" s="19"/>
    </row>
    <row r="15" spans="1:25">
      <c r="C15" s="3" t="s">
        <v>20</v>
      </c>
      <c r="D15" s="32">
        <v>1</v>
      </c>
      <c r="E15" s="32"/>
      <c r="F15" s="32">
        <v>1</v>
      </c>
      <c r="G15" s="32"/>
      <c r="H15" s="1">
        <v>7</v>
      </c>
      <c r="I15" s="32"/>
      <c r="J15" s="32">
        <v>1</v>
      </c>
      <c r="K15" s="32"/>
      <c r="W15" s="19"/>
      <c r="X15" s="19"/>
      <c r="Y15" s="19"/>
    </row>
    <row r="16" spans="1:25">
      <c r="C16" s="3" t="s">
        <v>21</v>
      </c>
      <c r="D16" s="32">
        <v>17</v>
      </c>
      <c r="E16" s="32"/>
      <c r="F16" s="32">
        <v>14</v>
      </c>
      <c r="G16" s="32"/>
      <c r="H16" s="1">
        <v>7</v>
      </c>
      <c r="I16" s="32"/>
      <c r="J16" s="32">
        <v>0</v>
      </c>
      <c r="K16" s="32"/>
      <c r="W16" s="19"/>
      <c r="X16" s="19"/>
      <c r="Y16" s="19"/>
    </row>
    <row r="17" spans="2:25">
      <c r="D17" s="32"/>
      <c r="E17" s="32"/>
      <c r="F17" s="32"/>
      <c r="G17" s="32"/>
      <c r="J17" s="32"/>
      <c r="K17" s="32"/>
    </row>
    <row r="18" spans="2:25">
      <c r="B18" s="6"/>
      <c r="C18" s="7"/>
      <c r="J18" s="32"/>
      <c r="K18" s="32"/>
      <c r="W18" s="9"/>
      <c r="X18" s="9"/>
      <c r="Y18" s="9"/>
    </row>
    <row r="19" spans="2:25">
      <c r="B19" s="21"/>
      <c r="C19" s="11"/>
      <c r="J19" s="32"/>
      <c r="K19" s="32"/>
      <c r="V19" s="14"/>
      <c r="W19" s="9"/>
      <c r="X19" s="9"/>
      <c r="Y19" s="9"/>
    </row>
    <row r="20" spans="2:25">
      <c r="B20" s="21"/>
      <c r="C20" s="11"/>
    </row>
    <row r="21" spans="2:25">
      <c r="B21" s="21"/>
      <c r="C21" s="11"/>
    </row>
    <row r="22" spans="2:25">
      <c r="B22" s="21"/>
      <c r="C22" s="11"/>
    </row>
    <row r="23" spans="2:25">
      <c r="B23" s="21"/>
      <c r="C23" s="11"/>
      <c r="W23" s="8"/>
      <c r="X23" s="8"/>
      <c r="Y23" s="8"/>
    </row>
    <row r="24" spans="2:25">
      <c r="B24" s="6"/>
      <c r="C24" s="7"/>
      <c r="W24" s="8"/>
      <c r="X24" s="8"/>
      <c r="Y24" s="8"/>
    </row>
    <row r="25" spans="2:25">
      <c r="B25" s="6"/>
      <c r="C25" s="7"/>
    </row>
    <row r="26" spans="2:25">
      <c r="B26" s="21"/>
      <c r="C26" s="11"/>
    </row>
    <row r="27" spans="2:25">
      <c r="B27" s="6"/>
      <c r="C27" s="7"/>
    </row>
    <row r="28" spans="2:25">
      <c r="B28" s="6"/>
      <c r="C28" s="6"/>
    </row>
    <row r="29" spans="2:25">
      <c r="B29" s="6"/>
      <c r="C29" s="6"/>
    </row>
    <row r="30" spans="2:25">
      <c r="B30" s="6"/>
      <c r="C30" s="6"/>
    </row>
    <row r="31" spans="2:25">
      <c r="B31" s="6"/>
    </row>
    <row r="32" spans="2:25">
      <c r="B32" s="6"/>
      <c r="C32" s="7"/>
    </row>
    <row r="33" spans="2:3">
      <c r="B33" s="6"/>
      <c r="C33" s="7"/>
    </row>
    <row r="34" spans="2:3">
      <c r="B34" s="6"/>
      <c r="C34" s="7"/>
    </row>
    <row r="35" spans="2:3">
      <c r="B35" s="6"/>
      <c r="C35" s="7"/>
    </row>
    <row r="36" spans="2:3">
      <c r="B36" s="6"/>
      <c r="C36" s="6"/>
    </row>
    <row r="37" spans="2:3">
      <c r="B37" s="6"/>
      <c r="C37" s="6"/>
    </row>
    <row r="38" spans="2:3">
      <c r="B38" s="6"/>
      <c r="C38" s="6"/>
    </row>
    <row r="39" spans="2:3">
      <c r="B39" s="6"/>
      <c r="C39" s="6"/>
    </row>
    <row r="40" spans="2:3">
      <c r="B40" s="6"/>
      <c r="C40" s="6"/>
    </row>
    <row r="41" spans="2:3">
      <c r="B41" s="6"/>
    </row>
    <row r="42" spans="2:3">
      <c r="B42" s="6"/>
      <c r="C42" s="7"/>
    </row>
    <row r="43" spans="2:3">
      <c r="B43" s="6"/>
      <c r="C43" s="7"/>
    </row>
    <row r="44" spans="2:3">
      <c r="B44" s="6"/>
      <c r="C44" s="7"/>
    </row>
    <row r="45" spans="2:3">
      <c r="B45" s="6"/>
      <c r="C45" s="7"/>
    </row>
    <row r="46" spans="2:3">
      <c r="B46" s="6"/>
      <c r="C46" s="7"/>
    </row>
    <row r="47" spans="2:3">
      <c r="B47" s="6"/>
      <c r="C47" s="7"/>
    </row>
    <row r="48" spans="2:3">
      <c r="B48" s="6"/>
      <c r="C48" s="7"/>
    </row>
    <row r="53" spans="2:2">
      <c r="B53" s="6"/>
    </row>
  </sheetData>
  <sortState ref="B11:C21">
    <sortCondition ref="B11"/>
  </sortState>
  <mergeCells count="36">
    <mergeCell ref="R4:S4"/>
    <mergeCell ref="T4:U4"/>
    <mergeCell ref="L3:M3"/>
    <mergeCell ref="N3:O3"/>
    <mergeCell ref="P3:Q3"/>
    <mergeCell ref="R3:S3"/>
    <mergeCell ref="T3:U3"/>
    <mergeCell ref="L4:M4"/>
    <mergeCell ref="N4:O4"/>
    <mergeCell ref="P4:Q4"/>
    <mergeCell ref="N1:O1"/>
    <mergeCell ref="P1:Q1"/>
    <mergeCell ref="R1:S1"/>
    <mergeCell ref="T1:U1"/>
    <mergeCell ref="L2:M2"/>
    <mergeCell ref="N2:O2"/>
    <mergeCell ref="P2:Q2"/>
    <mergeCell ref="R2:S2"/>
    <mergeCell ref="T2:U2"/>
    <mergeCell ref="H2:I2"/>
    <mergeCell ref="H1:I1"/>
    <mergeCell ref="H4:I4"/>
    <mergeCell ref="H3:I3"/>
    <mergeCell ref="L1:M1"/>
    <mergeCell ref="J1:K1"/>
    <mergeCell ref="J2:K2"/>
    <mergeCell ref="J3:K3"/>
    <mergeCell ref="J4:K4"/>
    <mergeCell ref="D4:E4"/>
    <mergeCell ref="F4:G4"/>
    <mergeCell ref="F1:G1"/>
    <mergeCell ref="F2:G2"/>
    <mergeCell ref="F3:G3"/>
    <mergeCell ref="D1:E1"/>
    <mergeCell ref="D2:E2"/>
    <mergeCell ref="D3:E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női 50</vt:lpstr>
      <vt:lpstr>női 55</vt:lpstr>
      <vt:lpstr>női 60</vt:lpstr>
      <vt:lpstr>női 65</vt:lpstr>
      <vt:lpstr>női 70</vt:lpstr>
      <vt:lpstr>női +70</vt:lpstr>
      <vt:lpstr>férfi 57</vt:lpstr>
      <vt:lpstr>férfi 63</vt:lpstr>
      <vt:lpstr>férfi 69</vt:lpstr>
      <vt:lpstr>férfi 74</vt:lpstr>
      <vt:lpstr>férfi 79</vt:lpstr>
      <vt:lpstr>férfi 84</vt:lpstr>
      <vt:lpstr>férfi +84</vt:lpstr>
      <vt:lpstr>férfi 89</vt:lpstr>
      <vt:lpstr>férfi 94</vt:lpstr>
      <vt:lpstr>férfi +94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2007-10-05T05:59:13Z</cp:lastPrinted>
  <dcterms:created xsi:type="dcterms:W3CDTF">2003-03-16T13:41:38Z</dcterms:created>
  <dcterms:modified xsi:type="dcterms:W3CDTF">2019-09-16T18:34:55Z</dcterms:modified>
  <cp:category>kick-box</cp:category>
</cp:coreProperties>
</file>