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520" yWindow="-12" windowWidth="11556" windowHeight="9696" tabRatio="601" activeTab="5"/>
  </bookViews>
  <sheets>
    <sheet name="lány 28" sheetId="33" r:id="rId1"/>
    <sheet name="lány 32" sheetId="32" r:id="rId2"/>
    <sheet name="lány 37" sheetId="31" r:id="rId3"/>
    <sheet name="lány 42" sheetId="30" r:id="rId4"/>
    <sheet name="lány 47" sheetId="27" r:id="rId5"/>
    <sheet name="lány +47" sheetId="34" r:id="rId6"/>
    <sheet name="fiú 28" sheetId="25" r:id="rId7"/>
    <sheet name="fiú 32" sheetId="24" r:id="rId8"/>
    <sheet name="fiú 37" sheetId="8" r:id="rId9"/>
    <sheet name="fiú 42" sheetId="7" r:id="rId10"/>
    <sheet name="fiú 47" sheetId="6" r:id="rId11"/>
    <sheet name="fiú +47" sheetId="26" r:id="rId12"/>
  </sheets>
  <calcPr calcId="125725"/>
</workbook>
</file>

<file path=xl/calcChain.xml><?xml version="1.0" encoding="utf-8"?>
<calcChain xmlns="http://schemas.openxmlformats.org/spreadsheetml/2006/main">
  <c r="Y11" i="26"/>
  <c r="Y8"/>
  <c r="Y9"/>
  <c r="Y10"/>
  <c r="Y10" i="6"/>
  <c r="Y11"/>
  <c r="Y9" i="7"/>
  <c r="Y10" i="8"/>
  <c r="Y11"/>
  <c r="Y15" i="24"/>
  <c r="Y16"/>
  <c r="Y14"/>
  <c r="Y12"/>
  <c r="Y13"/>
  <c r="Y10" i="34"/>
  <c r="Y8"/>
  <c r="Y9"/>
  <c r="Y11" i="30"/>
  <c r="Y8"/>
  <c r="Y9"/>
  <c r="Y10"/>
  <c r="Y10" i="24"/>
  <c r="Y11"/>
  <c r="W7" i="33"/>
  <c r="W6"/>
  <c r="W7" i="32"/>
  <c r="W7" i="31"/>
  <c r="W6"/>
  <c r="Y7" i="30"/>
  <c r="Y6"/>
  <c r="W7" i="27"/>
  <c r="W6"/>
  <c r="Y7" i="34"/>
  <c r="Y7" i="24"/>
  <c r="Y8"/>
  <c r="Y9"/>
  <c r="Y6"/>
  <c r="Y7" i="8"/>
  <c r="Y8"/>
  <c r="Y9"/>
  <c r="Y7" i="7"/>
  <c r="Y8"/>
  <c r="Y7" i="6"/>
  <c r="Y8"/>
  <c r="Y9"/>
  <c r="Y6"/>
  <c r="Y7" i="26"/>
  <c r="Y6"/>
  <c r="Y6" i="7"/>
  <c r="Y6" i="8"/>
  <c r="Y6" i="34"/>
  <c r="W6" i="32"/>
</calcChain>
</file>

<file path=xl/sharedStrings.xml><?xml version="1.0" encoding="utf-8"?>
<sst xmlns="http://schemas.openxmlformats.org/spreadsheetml/2006/main" count="887" uniqueCount="123">
  <si>
    <t>szül. idő</t>
  </si>
  <si>
    <t>klub</t>
  </si>
  <si>
    <t>összes pont</t>
  </si>
  <si>
    <t>hely</t>
  </si>
  <si>
    <t>pont</t>
  </si>
  <si>
    <t>mérlegelt:</t>
  </si>
  <si>
    <t>indult:</t>
  </si>
  <si>
    <t>37 kg</t>
  </si>
  <si>
    <t>42 kg</t>
  </si>
  <si>
    <t>47 kg</t>
  </si>
  <si>
    <t>fiúk</t>
  </si>
  <si>
    <t xml:space="preserve">kick-light       </t>
  </si>
  <si>
    <t>32 kg</t>
  </si>
  <si>
    <t>28 kg</t>
  </si>
  <si>
    <t>Békéscsaba</t>
  </si>
  <si>
    <t>Esztergomi KBSE</t>
  </si>
  <si>
    <t>+47 kg</t>
  </si>
  <si>
    <t>"A" kat.</t>
  </si>
  <si>
    <t>Budapest</t>
  </si>
  <si>
    <t>Esztergom</t>
  </si>
  <si>
    <t>1.</t>
  </si>
  <si>
    <t>Diák-bajnokság</t>
  </si>
  <si>
    <t>"B" kat.</t>
  </si>
  <si>
    <t>lányok</t>
  </si>
  <si>
    <t>Combat "D" SC</t>
  </si>
  <si>
    <t>42kg</t>
  </si>
  <si>
    <t>Controll SE Szombathely</t>
  </si>
  <si>
    <t>UP OB</t>
  </si>
  <si>
    <t>Sashegyi Olivér</t>
  </si>
  <si>
    <t>Nyergesújfalu KBSE</t>
  </si>
  <si>
    <t>Soltvadkerti Dániel</t>
  </si>
  <si>
    <t>Békéscsabai LTP SE</t>
  </si>
  <si>
    <t>Harcklub HRSE</t>
  </si>
  <si>
    <t>Makkai Olivér</t>
  </si>
  <si>
    <t>Zrínyi Miklós KBA</t>
  </si>
  <si>
    <t>Veresegyház KBSE</t>
  </si>
  <si>
    <t>Mikulás Kupa</t>
  </si>
  <si>
    <t>Ersing András</t>
  </si>
  <si>
    <t>LSP Team</t>
  </si>
  <si>
    <t>Tóth Dénes</t>
  </si>
  <si>
    <t>Takács Áron</t>
  </si>
  <si>
    <t>Croatia Open</t>
  </si>
  <si>
    <t>"C" kat.</t>
  </si>
  <si>
    <t>Nádudvar</t>
  </si>
  <si>
    <t>Kaba</t>
  </si>
  <si>
    <t>Zágráb</t>
  </si>
  <si>
    <t>Gazsó Ármin</t>
  </si>
  <si>
    <t>Pataki Botond</t>
  </si>
  <si>
    <t>Vicsorek Zita</t>
  </si>
  <si>
    <t>Juhász Kevend</t>
  </si>
  <si>
    <t>Horváth Szabolcs</t>
  </si>
  <si>
    <t>Dinamica SE</t>
  </si>
  <si>
    <t>Müncz Kata</t>
  </si>
  <si>
    <t>Fülöp Anna</t>
  </si>
  <si>
    <t>Dudás Ádám</t>
  </si>
  <si>
    <t>Ádelhardt Bence</t>
  </si>
  <si>
    <t>Debreceni Bázis SKE</t>
  </si>
  <si>
    <t>Weiszgáber Enzo</t>
  </si>
  <si>
    <t>Nagy Martina</t>
  </si>
  <si>
    <t>I. Nádudvari Gasztro Kupa</t>
  </si>
  <si>
    <t>Magyar Világkupa</t>
  </si>
  <si>
    <t>Bestfighter</t>
  </si>
  <si>
    <t>Czech Open</t>
  </si>
  <si>
    <t>II. Nádudvari Gsztro Kupa</t>
  </si>
  <si>
    <t>Kutina Open</t>
  </si>
  <si>
    <t>Dorog</t>
  </si>
  <si>
    <t>Rimini</t>
  </si>
  <si>
    <t>Prága</t>
  </si>
  <si>
    <t>Kutina</t>
  </si>
  <si>
    <t>2019.05.16-19</t>
  </si>
  <si>
    <t>2019.06.14-16</t>
  </si>
  <si>
    <t>2019.10.04-05</t>
  </si>
  <si>
    <t>2019.12.13-14</t>
  </si>
  <si>
    <t>Csepeli SzSE</t>
  </si>
  <si>
    <t>Szigetszentmiklósi KBSE</t>
  </si>
  <si>
    <t>Bereczki Máté</t>
  </si>
  <si>
    <t>Landrauff Bence</t>
  </si>
  <si>
    <t>Kis Csaba Bence</t>
  </si>
  <si>
    <t>Fontana KBSE</t>
  </si>
  <si>
    <t>2.</t>
  </si>
  <si>
    <t>3.</t>
  </si>
  <si>
    <t>Kustánczi Dáriusz Leopárd</t>
  </si>
  <si>
    <t>Kása Hanna</t>
  </si>
  <si>
    <t>Kozmann Mónika</t>
  </si>
  <si>
    <t>Harmónia VSzSE</t>
  </si>
  <si>
    <t>Nagy Míra</t>
  </si>
  <si>
    <t>Pántya Réka</t>
  </si>
  <si>
    <t>Trencsényi Szabina</t>
  </si>
  <si>
    <t>Árpád DSE</t>
  </si>
  <si>
    <t>Szabó Szófia</t>
  </si>
  <si>
    <t>Cserháti Szabina</t>
  </si>
  <si>
    <t>Puksa Luca</t>
  </si>
  <si>
    <t>Gombás Zsombor</t>
  </si>
  <si>
    <t>Bokor Szilárd</t>
  </si>
  <si>
    <t>Szigetszentmiklós-Tököl SE</t>
  </si>
  <si>
    <t>5-8.</t>
  </si>
  <si>
    <t>East Centrum VSzSE</t>
  </si>
  <si>
    <t>5.</t>
  </si>
  <si>
    <t>Laczkovszki Levente</t>
  </si>
  <si>
    <t>Gönczi Team</t>
  </si>
  <si>
    <t>Kissebesi Vilmos</t>
  </si>
  <si>
    <t>Szoboszlai Bence</t>
  </si>
  <si>
    <t>Polgár Adrián</t>
  </si>
  <si>
    <t>Szeri Botond</t>
  </si>
  <si>
    <t>Contact KTHE Orosháza</t>
  </si>
  <si>
    <t>Baráth Patrik</t>
  </si>
  <si>
    <t>Kiss Patrik</t>
  </si>
  <si>
    <t>Mészáros Kevin</t>
  </si>
  <si>
    <t>Cseh Zita</t>
  </si>
  <si>
    <t>Szabó Virág</t>
  </si>
  <si>
    <t>Sólyom SC</t>
  </si>
  <si>
    <t>Hegedűs Vivien</t>
  </si>
  <si>
    <t>Makó Budo</t>
  </si>
  <si>
    <t>Vas Noémi</t>
  </si>
  <si>
    <t>Csuka Eszter</t>
  </si>
  <si>
    <t>4.</t>
  </si>
  <si>
    <t>Markotics Eszter</t>
  </si>
  <si>
    <t>Lingulár Attila</t>
  </si>
  <si>
    <t>Nádházi Mátyás</t>
  </si>
  <si>
    <t>Supreme Fight</t>
  </si>
  <si>
    <t>Nádasdi-Vad Tamás</t>
  </si>
  <si>
    <t>Marhás Nataniel</t>
  </si>
  <si>
    <t>older cadet</t>
  </si>
</sst>
</file>

<file path=xl/styles.xml><?xml version="1.0" encoding="utf-8"?>
<styleSheet xmlns="http://schemas.openxmlformats.org/spreadsheetml/2006/main">
  <numFmts count="1">
    <numFmt numFmtId="164" formatCode="yyyy/mm/dd;@"/>
  </numFmts>
  <fonts count="32">
    <font>
      <sz val="10"/>
      <name val="Times New Roman"/>
      <charset val="238"/>
    </font>
    <font>
      <sz val="10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Arial CE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0"/>
      <color indexed="16"/>
      <name val="Times New Roman"/>
      <family val="1"/>
      <charset val="238"/>
    </font>
    <font>
      <sz val="8"/>
      <name val="Times New Roman"/>
      <family val="1"/>
      <charset val="238"/>
    </font>
    <font>
      <sz val="10"/>
      <color indexed="8"/>
      <name val="Calibri"/>
      <family val="2"/>
      <charset val="238"/>
    </font>
    <font>
      <sz val="9"/>
      <name val="Times New Roman"/>
      <family val="1"/>
    </font>
    <font>
      <sz val="10"/>
      <color rgb="FFFF000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8"/>
      <name val="Arial"/>
      <family val="2"/>
      <charset val="238"/>
    </font>
    <font>
      <sz val="10"/>
      <color rgb="FFFF0000"/>
      <name val="Times New Roman"/>
      <family val="1"/>
    </font>
    <font>
      <sz val="10"/>
      <color rgb="FF0070C0"/>
      <name val="Times New Roman"/>
      <family val="1"/>
    </font>
    <font>
      <sz val="10"/>
      <color rgb="FF0070C0"/>
      <name val="Times New Roman"/>
      <family val="1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8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9" fillId="3" borderId="0" applyNumberFormat="0" applyBorder="0" applyAlignment="0" applyProtection="0"/>
    <xf numFmtId="0" fontId="21" fillId="7" borderId="1" applyNumberFormat="0" applyAlignment="0" applyProtection="0"/>
    <xf numFmtId="0" fontId="11" fillId="20" borderId="2" applyNumberFormat="0" applyAlignment="0" applyProtection="0"/>
    <xf numFmtId="0" fontId="17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6" fillId="7" borderId="1" applyNumberFormat="0" applyAlignment="0" applyProtection="0"/>
    <xf numFmtId="0" fontId="14" fillId="0" borderId="6" applyNumberFormat="0" applyFill="0" applyAlignment="0" applyProtection="0"/>
    <xf numFmtId="0" fontId="20" fillId="21" borderId="0" applyNumberFormat="0" applyBorder="0" applyAlignment="0" applyProtection="0"/>
    <xf numFmtId="0" fontId="12" fillId="0" borderId="0"/>
    <xf numFmtId="0" fontId="12" fillId="0" borderId="0"/>
    <xf numFmtId="0" fontId="4" fillId="22" borderId="7" applyNumberFormat="0" applyFont="0" applyAlignment="0" applyProtection="0"/>
    <xf numFmtId="0" fontId="16" fillId="7" borderId="8" applyNumberFormat="0" applyAlignment="0" applyProtection="0"/>
    <xf numFmtId="0" fontId="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12" fillId="0" borderId="0"/>
    <xf numFmtId="0" fontId="24" fillId="0" borderId="0"/>
    <xf numFmtId="0" fontId="12" fillId="0" borderId="0"/>
    <xf numFmtId="0" fontId="28" fillId="0" borderId="0"/>
  </cellStyleXfs>
  <cellXfs count="8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Border="1" applyAlignment="1">
      <alignment horizontal="center" textRotation="90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Fill="1"/>
    <xf numFmtId="0" fontId="3" fillId="0" borderId="0" xfId="37" applyFont="1" applyFill="1" applyAlignment="1">
      <alignment horizontal="left"/>
    </xf>
    <xf numFmtId="0" fontId="3" fillId="0" borderId="0" xfId="37" applyFont="1" applyBorder="1"/>
    <xf numFmtId="0" fontId="22" fillId="0" borderId="0" xfId="37" applyFont="1" applyFill="1" applyAlignment="1">
      <alignment horizontal="left"/>
    </xf>
    <xf numFmtId="14" fontId="22" fillId="0" borderId="0" xfId="0" applyNumberFormat="1" applyFont="1" applyFill="1" applyAlignment="1">
      <alignment horizontal="center"/>
    </xf>
    <xf numFmtId="0" fontId="22" fillId="0" borderId="0" xfId="37" applyFont="1" applyBorder="1"/>
    <xf numFmtId="49" fontId="2" fillId="0" borderId="0" xfId="0" applyNumberFormat="1" applyFont="1" applyAlignment="1">
      <alignment horizontal="center"/>
    </xf>
    <xf numFmtId="14" fontId="3" fillId="0" borderId="0" xfId="0" applyNumberFormat="1" applyFont="1" applyFill="1" applyAlignment="1">
      <alignment horizontal="center"/>
    </xf>
    <xf numFmtId="0" fontId="3" fillId="0" borderId="0" xfId="38" applyFont="1" applyBorder="1"/>
    <xf numFmtId="0" fontId="1" fillId="0" borderId="0" xfId="0" applyFont="1" applyAlignment="1">
      <alignment horizontal="center"/>
    </xf>
    <xf numFmtId="0" fontId="1" fillId="23" borderId="0" xfId="0" applyFont="1" applyFill="1" applyAlignment="1">
      <alignment horizontal="center" textRotation="90"/>
    </xf>
    <xf numFmtId="14" fontId="3" fillId="0" borderId="0" xfId="44" applyNumberFormat="1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4" fontId="3" fillId="0" borderId="0" xfId="45" applyNumberFormat="1" applyFont="1" applyFill="1" applyBorder="1" applyAlignment="1">
      <alignment horizontal="center"/>
    </xf>
    <xf numFmtId="14" fontId="3" fillId="23" borderId="0" xfId="0" applyNumberFormat="1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 textRotation="90"/>
    </xf>
    <xf numFmtId="0" fontId="1" fillId="24" borderId="0" xfId="0" applyFont="1" applyFill="1" applyAlignment="1">
      <alignment horizontal="center" textRotation="90"/>
    </xf>
    <xf numFmtId="0" fontId="3" fillId="0" borderId="0" xfId="0" applyFont="1" applyAlignment="1">
      <alignment horizontal="left"/>
    </xf>
    <xf numFmtId="0" fontId="3" fillId="0" borderId="0" xfId="0" applyFont="1" applyAlignment="1"/>
    <xf numFmtId="14" fontId="27" fillId="0" borderId="0" xfId="0" applyNumberFormat="1" applyFont="1" applyFill="1" applyAlignment="1">
      <alignment horizontal="center"/>
    </xf>
    <xf numFmtId="14" fontId="27" fillId="0" borderId="0" xfId="0" applyNumberFormat="1" applyFont="1" applyAlignment="1">
      <alignment horizontal="center"/>
    </xf>
    <xf numFmtId="14" fontId="27" fillId="0" borderId="0" xfId="0" applyNumberFormat="1" applyFont="1" applyFill="1" applyAlignment="1">
      <alignment horizontal="center" vertical="top" wrapText="1"/>
    </xf>
    <xf numFmtId="14" fontId="3" fillId="23" borderId="0" xfId="44" applyNumberFormat="1" applyFont="1" applyFill="1" applyAlignment="1">
      <alignment horizontal="center"/>
    </xf>
    <xf numFmtId="14" fontId="27" fillId="23" borderId="0" xfId="0" applyNumberFormat="1" applyFont="1" applyFill="1" applyAlignment="1">
      <alignment horizontal="center" vertical="top" wrapText="1"/>
    </xf>
    <xf numFmtId="14" fontId="3" fillId="0" borderId="0" xfId="0" applyNumberFormat="1" applyFont="1" applyFill="1" applyAlignment="1">
      <alignment horizontal="center" vertical="top" wrapText="1"/>
    </xf>
    <xf numFmtId="14" fontId="3" fillId="0" borderId="0" xfId="46" applyNumberFormat="1" applyFont="1" applyFill="1" applyAlignment="1">
      <alignment horizontal="center" vertical="top" wrapText="1"/>
    </xf>
    <xf numFmtId="14" fontId="3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3" fillId="0" borderId="0" xfId="47" applyNumberFormat="1" applyFont="1" applyFill="1" applyBorder="1" applyAlignment="1">
      <alignment horizontal="center"/>
    </xf>
    <xf numFmtId="14" fontId="3" fillId="25" borderId="0" xfId="0" applyNumberFormat="1" applyFont="1" applyFill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14" fontId="29" fillId="0" borderId="0" xfId="0" applyNumberFormat="1" applyFont="1" applyFill="1" applyAlignment="1">
      <alignment horizontal="center"/>
    </xf>
    <xf numFmtId="14" fontId="26" fillId="0" borderId="0" xfId="45" applyNumberFormat="1" applyFont="1" applyFill="1" applyBorder="1" applyAlignment="1">
      <alignment horizontal="center"/>
    </xf>
    <xf numFmtId="164" fontId="26" fillId="0" borderId="0" xfId="0" applyNumberFormat="1" applyFont="1" applyFill="1" applyAlignment="1">
      <alignment horizontal="center"/>
    </xf>
    <xf numFmtId="14" fontId="3" fillId="23" borderId="0" xfId="0" applyNumberFormat="1" applyFont="1" applyFill="1" applyBorder="1" applyAlignment="1">
      <alignment horizontal="center"/>
    </xf>
    <xf numFmtId="14" fontId="3" fillId="25" borderId="0" xfId="45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6" fillId="0" borderId="0" xfId="0" applyFont="1"/>
    <xf numFmtId="14" fontId="26" fillId="0" borderId="0" xfId="0" applyNumberFormat="1" applyFont="1" applyFill="1" applyAlignment="1">
      <alignment horizontal="left"/>
    </xf>
    <xf numFmtId="0" fontId="1" fillId="23" borderId="0" xfId="0" applyFont="1" applyFill="1"/>
    <xf numFmtId="0" fontId="30" fillId="0" borderId="0" xfId="0" applyFont="1" applyAlignment="1">
      <alignment horizontal="right"/>
    </xf>
    <xf numFmtId="0" fontId="30" fillId="0" borderId="0" xfId="0" applyFont="1"/>
    <xf numFmtId="14" fontId="30" fillId="0" borderId="0" xfId="0" applyNumberFormat="1" applyFont="1" applyFill="1" applyAlignment="1">
      <alignment horizontal="center" wrapText="1"/>
    </xf>
    <xf numFmtId="0" fontId="30" fillId="0" borderId="0" xfId="0" applyFont="1" applyFill="1" applyAlignment="1">
      <alignment horizontal="center"/>
    </xf>
    <xf numFmtId="0" fontId="30" fillId="0" borderId="0" xfId="0" applyFont="1" applyFill="1"/>
    <xf numFmtId="0" fontId="30" fillId="0" borderId="0" xfId="0" applyFont="1" applyAlignment="1"/>
    <xf numFmtId="14" fontId="30" fillId="0" borderId="0" xfId="0" applyNumberFormat="1" applyFont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31" fillId="0" borderId="0" xfId="0" applyFont="1" applyAlignment="1">
      <alignment horizontal="right"/>
    </xf>
    <xf numFmtId="0" fontId="31" fillId="0" borderId="0" xfId="0" applyFont="1"/>
    <xf numFmtId="14" fontId="31" fillId="0" borderId="0" xfId="0" applyNumberFormat="1" applyFont="1" applyFill="1" applyAlignment="1">
      <alignment horizontal="center" wrapText="1"/>
    </xf>
    <xf numFmtId="0" fontId="31" fillId="0" borderId="0" xfId="0" applyFont="1" applyFill="1" applyAlignment="1">
      <alignment horizontal="center"/>
    </xf>
    <xf numFmtId="0" fontId="31" fillId="0" borderId="0" xfId="0" applyFont="1" applyFill="1"/>
    <xf numFmtId="0" fontId="1" fillId="24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23" borderId="0" xfId="0" applyFont="1" applyFill="1" applyAlignment="1">
      <alignment horizontal="center"/>
    </xf>
    <xf numFmtId="0" fontId="1" fillId="24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23" borderId="0" xfId="0" applyFont="1" applyFill="1" applyAlignment="1">
      <alignment horizontal="center" wrapText="1"/>
    </xf>
    <xf numFmtId="14" fontId="25" fillId="0" borderId="0" xfId="0" applyNumberFormat="1" applyFont="1" applyFill="1" applyAlignment="1">
      <alignment horizontal="center"/>
    </xf>
    <xf numFmtId="14" fontId="25" fillId="24" borderId="0" xfId="0" applyNumberFormat="1" applyFont="1" applyFill="1" applyAlignment="1">
      <alignment horizontal="center"/>
    </xf>
    <xf numFmtId="0" fontId="25" fillId="24" borderId="0" xfId="0" applyFont="1" applyFill="1" applyAlignment="1">
      <alignment horizontal="center"/>
    </xf>
    <xf numFmtId="14" fontId="25" fillId="23" borderId="0" xfId="0" applyNumberFormat="1" applyFont="1" applyFill="1" applyAlignment="1">
      <alignment horizontal="center"/>
    </xf>
    <xf numFmtId="0" fontId="25" fillId="23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</cellXfs>
  <cellStyles count="48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34" builtinId="20" customBuiltin="1"/>
    <cellStyle name="Cím" xfId="41" builtinId="15" customBuiltin="1"/>
    <cellStyle name="Címsor 1" xfId="30" builtinId="16" customBuiltin="1"/>
    <cellStyle name="Címsor 2" xfId="31" builtinId="17" customBuiltin="1"/>
    <cellStyle name="Címsor 3" xfId="32" builtinId="18" customBuiltin="1"/>
    <cellStyle name="Címsor 4" xfId="33" builtinId="19" customBuiltin="1"/>
    <cellStyle name="Ellenőrzőcella" xfId="27" builtinId="23" customBuiltin="1"/>
    <cellStyle name="Figyelmeztetés" xfId="43" builtinId="11" customBuiltin="1"/>
    <cellStyle name="Hivatkozott cella" xfId="35" builtinId="24" customBuiltin="1"/>
    <cellStyle name="Jegyzet" xfId="39" builtinId="10" customBuiltin="1"/>
    <cellStyle name="Jelölőszín (1)" xfId="19" builtinId="29" customBuiltin="1"/>
    <cellStyle name="Jelölőszín (2)" xfId="20" builtinId="33" customBuiltin="1"/>
    <cellStyle name="Jelölőszín (3)" xfId="21" builtinId="37" customBuiltin="1"/>
    <cellStyle name="Jelölőszín (4)" xfId="22" builtinId="41" customBuiltin="1"/>
    <cellStyle name="Jelölőszín (5)" xfId="23" builtinId="45" customBuiltin="1"/>
    <cellStyle name="Jelölőszín (6)" xfId="24" builtinId="49" customBuiltin="1"/>
    <cellStyle name="Jó" xfId="29" builtinId="26" customBuiltin="1"/>
    <cellStyle name="Kimenet" xfId="40" builtinId="21" customBuiltin="1"/>
    <cellStyle name="Magyarázó szöveg" xfId="28" builtinId="53" customBuiltin="1"/>
    <cellStyle name="Normál" xfId="0" builtinId="0"/>
    <cellStyle name="Normál_diákolimpia gyerek PF" xfId="47"/>
    <cellStyle name="Normál_fiú 25" xfId="44"/>
    <cellStyle name="Normál_fiú 32" xfId="37"/>
    <cellStyle name="Normál_fiú 37_1" xfId="45"/>
    <cellStyle name="Normál_lány 25" xfId="46"/>
    <cellStyle name="Normál_lány 47" xfId="38"/>
    <cellStyle name="Összesen" xfId="42" builtinId="25" customBuiltin="1"/>
    <cellStyle name="Rossz" xfId="25" builtinId="27" customBuiltin="1"/>
    <cellStyle name="Semleges" xfId="36" builtinId="28" customBuiltin="1"/>
    <cellStyle name="Számítás" xfId="26" builtinId="22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C13" sqref="C13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2.77734375" style="2" customWidth="1"/>
    <col min="5" max="8" width="5.77734375" style="26" customWidth="1"/>
    <col min="9" max="23" width="5.77734375" style="2" customWidth="1"/>
    <col min="24" max="16384" width="9.33203125" style="2"/>
  </cols>
  <sheetData>
    <row r="1" spans="1:23" ht="26.25" customHeight="1">
      <c r="A1" s="1" t="s">
        <v>23</v>
      </c>
      <c r="D1" s="3" t="s">
        <v>11</v>
      </c>
      <c r="E1" s="75" t="s">
        <v>21</v>
      </c>
      <c r="F1" s="75"/>
      <c r="G1" s="75" t="s">
        <v>60</v>
      </c>
      <c r="H1" s="75"/>
      <c r="I1" s="70" t="s">
        <v>27</v>
      </c>
      <c r="J1" s="70"/>
      <c r="K1" s="71" t="s">
        <v>61</v>
      </c>
      <c r="L1" s="71"/>
      <c r="M1" s="71" t="s">
        <v>62</v>
      </c>
      <c r="N1" s="71"/>
      <c r="O1" s="71" t="s">
        <v>63</v>
      </c>
      <c r="P1" s="71"/>
      <c r="Q1" s="71" t="s">
        <v>64</v>
      </c>
      <c r="R1" s="71"/>
      <c r="S1" s="71" t="s">
        <v>36</v>
      </c>
      <c r="T1" s="71"/>
      <c r="U1" s="71" t="s">
        <v>41</v>
      </c>
      <c r="V1" s="71"/>
    </row>
    <row r="2" spans="1:23" ht="13.5" customHeight="1">
      <c r="A2" s="2"/>
      <c r="D2" s="3"/>
      <c r="E2" s="72" t="s">
        <v>22</v>
      </c>
      <c r="F2" s="72"/>
      <c r="G2" s="72" t="s">
        <v>17</v>
      </c>
      <c r="H2" s="72"/>
      <c r="I2" s="73"/>
      <c r="J2" s="73"/>
      <c r="K2" s="74" t="s">
        <v>17</v>
      </c>
      <c r="L2" s="74"/>
      <c r="M2" s="74" t="s">
        <v>42</v>
      </c>
      <c r="N2" s="74"/>
      <c r="O2" s="74"/>
      <c r="P2" s="74"/>
      <c r="Q2" s="74" t="s">
        <v>42</v>
      </c>
      <c r="R2" s="74"/>
      <c r="S2" s="74"/>
      <c r="T2" s="74"/>
      <c r="U2" s="74" t="s">
        <v>42</v>
      </c>
      <c r="V2" s="74"/>
    </row>
    <row r="3" spans="1:23">
      <c r="A3" s="2"/>
      <c r="C3" s="32">
        <v>38951</v>
      </c>
      <c r="E3" s="72" t="s">
        <v>14</v>
      </c>
      <c r="F3" s="72"/>
      <c r="G3" s="72" t="s">
        <v>18</v>
      </c>
      <c r="H3" s="72"/>
      <c r="I3" s="73" t="s">
        <v>65</v>
      </c>
      <c r="J3" s="73"/>
      <c r="K3" s="74" t="s">
        <v>66</v>
      </c>
      <c r="L3" s="74"/>
      <c r="M3" s="74" t="s">
        <v>67</v>
      </c>
      <c r="N3" s="74"/>
      <c r="O3" s="74" t="s">
        <v>44</v>
      </c>
      <c r="P3" s="74"/>
      <c r="Q3" s="74" t="s">
        <v>68</v>
      </c>
      <c r="R3" s="74"/>
      <c r="S3" s="74" t="s">
        <v>19</v>
      </c>
      <c r="T3" s="74"/>
      <c r="U3" s="74" t="s">
        <v>45</v>
      </c>
      <c r="V3" s="74"/>
    </row>
    <row r="4" spans="1:23">
      <c r="A4" s="2"/>
      <c r="C4" s="32">
        <v>40048</v>
      </c>
      <c r="E4" s="79">
        <v>43182</v>
      </c>
      <c r="F4" s="80"/>
      <c r="G4" s="79" t="s">
        <v>69</v>
      </c>
      <c r="H4" s="79"/>
      <c r="I4" s="77">
        <v>43617</v>
      </c>
      <c r="J4" s="78"/>
      <c r="K4" s="76" t="s">
        <v>70</v>
      </c>
      <c r="L4" s="76"/>
      <c r="M4" s="76" t="s">
        <v>71</v>
      </c>
      <c r="N4" s="76"/>
      <c r="O4" s="76">
        <v>43778</v>
      </c>
      <c r="P4" s="76"/>
      <c r="Q4" s="76">
        <v>43779</v>
      </c>
      <c r="R4" s="76"/>
      <c r="S4" s="76">
        <v>43806</v>
      </c>
      <c r="T4" s="76"/>
      <c r="U4" s="76" t="s">
        <v>72</v>
      </c>
      <c r="V4" s="76"/>
    </row>
    <row r="5" spans="1:23" ht="52.8">
      <c r="B5" s="6" t="s">
        <v>13</v>
      </c>
      <c r="C5" s="9" t="s">
        <v>0</v>
      </c>
      <c r="D5" s="20" t="s">
        <v>1</v>
      </c>
      <c r="E5" s="21" t="s">
        <v>3</v>
      </c>
      <c r="F5" s="21" t="s">
        <v>4</v>
      </c>
      <c r="G5" s="21" t="s">
        <v>3</v>
      </c>
      <c r="H5" s="21" t="s">
        <v>4</v>
      </c>
      <c r="I5" s="28" t="s">
        <v>3</v>
      </c>
      <c r="J5" s="28" t="s">
        <v>4</v>
      </c>
      <c r="K5" s="27" t="s">
        <v>3</v>
      </c>
      <c r="L5" s="27" t="s">
        <v>4</v>
      </c>
      <c r="M5" s="27" t="s">
        <v>3</v>
      </c>
      <c r="N5" s="27" t="s">
        <v>4</v>
      </c>
      <c r="O5" s="27" t="s">
        <v>3</v>
      </c>
      <c r="P5" s="27" t="s">
        <v>4</v>
      </c>
      <c r="Q5" s="27" t="s">
        <v>3</v>
      </c>
      <c r="R5" s="27" t="s">
        <v>4</v>
      </c>
      <c r="S5" s="27" t="s">
        <v>3</v>
      </c>
      <c r="T5" s="27" t="s">
        <v>4</v>
      </c>
      <c r="U5" s="27" t="s">
        <v>3</v>
      </c>
      <c r="V5" s="27" t="s">
        <v>4</v>
      </c>
      <c r="W5" s="8" t="s">
        <v>2</v>
      </c>
    </row>
    <row r="6" spans="1:23">
      <c r="A6" s="5" t="s">
        <v>20</v>
      </c>
      <c r="B6" s="2" t="s">
        <v>82</v>
      </c>
      <c r="C6" s="38">
        <v>39465</v>
      </c>
      <c r="D6" s="2" t="s">
        <v>31</v>
      </c>
      <c r="E6" s="39" t="s">
        <v>20</v>
      </c>
      <c r="F6" s="39">
        <v>15</v>
      </c>
      <c r="W6" s="7">
        <f>SUM(F6:V6)</f>
        <v>15</v>
      </c>
    </row>
    <row r="7" spans="1:23">
      <c r="A7" s="5" t="s">
        <v>79</v>
      </c>
      <c r="B7" s="2" t="s">
        <v>83</v>
      </c>
      <c r="C7" s="37">
        <v>39035</v>
      </c>
      <c r="D7" s="7" t="s">
        <v>31</v>
      </c>
      <c r="E7" s="39" t="s">
        <v>79</v>
      </c>
      <c r="F7" s="39">
        <v>12</v>
      </c>
      <c r="W7" s="7">
        <f>SUM(F7:V7)</f>
        <v>12</v>
      </c>
    </row>
    <row r="8" spans="1:23">
      <c r="C8" s="26"/>
      <c r="E8" s="39"/>
      <c r="F8" s="39"/>
      <c r="W8" s="7"/>
    </row>
    <row r="9" spans="1:23">
      <c r="D9" s="5" t="s">
        <v>5</v>
      </c>
      <c r="E9" s="39">
        <v>2</v>
      </c>
      <c r="F9" s="39"/>
      <c r="W9" s="7"/>
    </row>
    <row r="10" spans="1:23">
      <c r="A10" s="1"/>
      <c r="D10" s="5" t="s">
        <v>6</v>
      </c>
      <c r="E10" s="39">
        <v>2</v>
      </c>
      <c r="F10" s="39"/>
      <c r="W10" s="7"/>
    </row>
    <row r="11" spans="1:23" s="7" customFormat="1">
      <c r="A11" s="10"/>
      <c r="E11" s="39"/>
      <c r="F11" s="39"/>
      <c r="G11" s="26"/>
      <c r="H11" s="26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</sheetData>
  <sortState ref="B12:D13">
    <sortCondition ref="B11"/>
  </sortState>
  <mergeCells count="36">
    <mergeCell ref="I4:J4"/>
    <mergeCell ref="K4:L4"/>
    <mergeCell ref="M4:N4"/>
    <mergeCell ref="E4:F4"/>
    <mergeCell ref="G4:H4"/>
    <mergeCell ref="U4:V4"/>
    <mergeCell ref="U3:V3"/>
    <mergeCell ref="O4:P4"/>
    <mergeCell ref="Q4:R4"/>
    <mergeCell ref="S4:T4"/>
    <mergeCell ref="S1:T1"/>
    <mergeCell ref="G1:H1"/>
    <mergeCell ref="E3:F3"/>
    <mergeCell ref="G3:H3"/>
    <mergeCell ref="I3:J3"/>
    <mergeCell ref="K3:L3"/>
    <mergeCell ref="M3:N3"/>
    <mergeCell ref="O3:P3"/>
    <mergeCell ref="Q3:R3"/>
    <mergeCell ref="S3:T3"/>
    <mergeCell ref="I1:J1"/>
    <mergeCell ref="K1:L1"/>
    <mergeCell ref="U1:V1"/>
    <mergeCell ref="E2:F2"/>
    <mergeCell ref="G2:H2"/>
    <mergeCell ref="I2:J2"/>
    <mergeCell ref="K2:L2"/>
    <mergeCell ref="M2:N2"/>
    <mergeCell ref="O2:P2"/>
    <mergeCell ref="Q2:R2"/>
    <mergeCell ref="S2:T2"/>
    <mergeCell ref="M1:N1"/>
    <mergeCell ref="U2:V2"/>
    <mergeCell ref="E1:F1"/>
    <mergeCell ref="O1:P1"/>
    <mergeCell ref="Q1:R1"/>
  </mergeCells>
  <printOptions gridLines="1"/>
  <pageMargins left="0.51" right="0.75" top="1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13"/>
  <sheetViews>
    <sheetView workbookViewId="0">
      <pane xSplit="4" topLeftCell="E1" activePane="topRight" state="frozen"/>
      <selection pane="topRight" activeCell="B5" sqref="B5"/>
    </sheetView>
  </sheetViews>
  <sheetFormatPr defaultColWidth="9.33203125" defaultRowHeight="13.2"/>
  <cols>
    <col min="1" max="1" width="3.33203125" style="5" customWidth="1"/>
    <col min="2" max="2" width="19.5546875" style="2" customWidth="1"/>
    <col min="3" max="3" width="11.44140625" style="2" customWidth="1"/>
    <col min="4" max="4" width="22.77734375" style="2" customWidth="1"/>
    <col min="5" max="10" width="5.77734375" style="26" customWidth="1"/>
    <col min="11" max="25" width="5.77734375" style="2" customWidth="1"/>
    <col min="26" max="16384" width="9.33203125" style="2"/>
  </cols>
  <sheetData>
    <row r="1" spans="1:25" ht="26.25" customHeight="1">
      <c r="A1" s="1" t="s">
        <v>10</v>
      </c>
      <c r="D1" s="3" t="s">
        <v>11</v>
      </c>
      <c r="E1" s="75" t="s">
        <v>21</v>
      </c>
      <c r="F1" s="75"/>
      <c r="G1" s="71" t="s">
        <v>59</v>
      </c>
      <c r="H1" s="71"/>
      <c r="I1" s="75" t="s">
        <v>60</v>
      </c>
      <c r="J1" s="75"/>
      <c r="K1" s="70" t="s">
        <v>27</v>
      </c>
      <c r="L1" s="70"/>
      <c r="M1" s="71" t="s">
        <v>61</v>
      </c>
      <c r="N1" s="71"/>
      <c r="O1" s="71" t="s">
        <v>62</v>
      </c>
      <c r="P1" s="71"/>
      <c r="Q1" s="71" t="s">
        <v>63</v>
      </c>
      <c r="R1" s="71"/>
      <c r="S1" s="71" t="s">
        <v>64</v>
      </c>
      <c r="T1" s="71"/>
      <c r="U1" s="71" t="s">
        <v>36</v>
      </c>
      <c r="V1" s="71"/>
      <c r="W1" s="71" t="s">
        <v>41</v>
      </c>
      <c r="X1" s="71"/>
    </row>
    <row r="2" spans="1:25" ht="13.5" customHeight="1">
      <c r="A2" s="2"/>
      <c r="D2" s="3"/>
      <c r="E2" s="72" t="s">
        <v>22</v>
      </c>
      <c r="F2" s="72"/>
      <c r="G2" s="71"/>
      <c r="H2" s="71"/>
      <c r="I2" s="72" t="s">
        <v>17</v>
      </c>
      <c r="J2" s="72"/>
      <c r="K2" s="73"/>
      <c r="L2" s="73"/>
      <c r="M2" s="74" t="s">
        <v>17</v>
      </c>
      <c r="N2" s="74"/>
      <c r="O2" s="74" t="s">
        <v>42</v>
      </c>
      <c r="P2" s="74"/>
      <c r="Q2" s="74"/>
      <c r="R2" s="74"/>
      <c r="S2" s="74" t="s">
        <v>42</v>
      </c>
      <c r="T2" s="74"/>
      <c r="U2" s="74"/>
      <c r="V2" s="74"/>
      <c r="W2" s="74" t="s">
        <v>42</v>
      </c>
      <c r="X2" s="74"/>
    </row>
    <row r="3" spans="1:25">
      <c r="A3" s="2"/>
      <c r="C3" s="32">
        <v>38951</v>
      </c>
      <c r="E3" s="72" t="s">
        <v>14</v>
      </c>
      <c r="F3" s="72"/>
      <c r="G3" s="74" t="s">
        <v>43</v>
      </c>
      <c r="H3" s="74"/>
      <c r="I3" s="72" t="s">
        <v>18</v>
      </c>
      <c r="J3" s="72"/>
      <c r="K3" s="73" t="s">
        <v>65</v>
      </c>
      <c r="L3" s="73"/>
      <c r="M3" s="74" t="s">
        <v>66</v>
      </c>
      <c r="N3" s="74"/>
      <c r="O3" s="74" t="s">
        <v>67</v>
      </c>
      <c r="P3" s="74"/>
      <c r="Q3" s="74" t="s">
        <v>44</v>
      </c>
      <c r="R3" s="74"/>
      <c r="S3" s="74" t="s">
        <v>68</v>
      </c>
      <c r="T3" s="74"/>
      <c r="U3" s="74" t="s">
        <v>19</v>
      </c>
      <c r="V3" s="74"/>
      <c r="W3" s="74" t="s">
        <v>45</v>
      </c>
      <c r="X3" s="74"/>
    </row>
    <row r="4" spans="1:25">
      <c r="A4" s="2"/>
      <c r="C4" s="32">
        <v>40048</v>
      </c>
      <c r="E4" s="79">
        <v>43182</v>
      </c>
      <c r="F4" s="80"/>
      <c r="G4" s="76">
        <v>43589</v>
      </c>
      <c r="H4" s="81"/>
      <c r="I4" s="79" t="s">
        <v>69</v>
      </c>
      <c r="J4" s="79"/>
      <c r="K4" s="77">
        <v>43617</v>
      </c>
      <c r="L4" s="78"/>
      <c r="M4" s="76" t="s">
        <v>70</v>
      </c>
      <c r="N4" s="76"/>
      <c r="O4" s="76" t="s">
        <v>71</v>
      </c>
      <c r="P4" s="76"/>
      <c r="Q4" s="76">
        <v>43778</v>
      </c>
      <c r="R4" s="76"/>
      <c r="S4" s="76">
        <v>43779</v>
      </c>
      <c r="T4" s="76"/>
      <c r="U4" s="76">
        <v>43806</v>
      </c>
      <c r="V4" s="76"/>
      <c r="W4" s="76" t="s">
        <v>72</v>
      </c>
      <c r="X4" s="76"/>
    </row>
    <row r="5" spans="1:25" ht="52.8">
      <c r="B5" s="6" t="s">
        <v>8</v>
      </c>
      <c r="C5" s="9" t="s">
        <v>0</v>
      </c>
      <c r="D5" s="4" t="s">
        <v>1</v>
      </c>
      <c r="E5" s="21" t="s">
        <v>3</v>
      </c>
      <c r="F5" s="21" t="s">
        <v>4</v>
      </c>
      <c r="G5" s="27" t="s">
        <v>3</v>
      </c>
      <c r="H5" s="27" t="s">
        <v>4</v>
      </c>
      <c r="I5" s="21" t="s">
        <v>3</v>
      </c>
      <c r="J5" s="21" t="s">
        <v>4</v>
      </c>
      <c r="K5" s="28" t="s">
        <v>3</v>
      </c>
      <c r="L5" s="28" t="s">
        <v>4</v>
      </c>
      <c r="M5" s="27" t="s">
        <v>3</v>
      </c>
      <c r="N5" s="27" t="s">
        <v>4</v>
      </c>
      <c r="O5" s="27" t="s">
        <v>3</v>
      </c>
      <c r="P5" s="27" t="s">
        <v>4</v>
      </c>
      <c r="Q5" s="27" t="s">
        <v>3</v>
      </c>
      <c r="R5" s="27" t="s">
        <v>4</v>
      </c>
      <c r="S5" s="27" t="s">
        <v>3</v>
      </c>
      <c r="T5" s="27" t="s">
        <v>4</v>
      </c>
      <c r="U5" s="27" t="s">
        <v>3</v>
      </c>
      <c r="V5" s="27" t="s">
        <v>4</v>
      </c>
      <c r="W5" s="27" t="s">
        <v>3</v>
      </c>
      <c r="X5" s="27" t="s">
        <v>4</v>
      </c>
      <c r="Y5" s="8" t="s">
        <v>2</v>
      </c>
    </row>
    <row r="6" spans="1:25">
      <c r="A6" s="5" t="s">
        <v>20</v>
      </c>
      <c r="B6" s="7" t="s">
        <v>49</v>
      </c>
      <c r="C6" s="22">
        <v>39415</v>
      </c>
      <c r="D6" s="7" t="s">
        <v>24</v>
      </c>
      <c r="E6" s="39" t="s">
        <v>20</v>
      </c>
      <c r="F6" s="39">
        <v>15</v>
      </c>
      <c r="G6" s="45" t="s">
        <v>20</v>
      </c>
      <c r="H6" s="45"/>
      <c r="Y6" s="7">
        <f>SUM(E6:X6)</f>
        <v>15</v>
      </c>
    </row>
    <row r="7" spans="1:25">
      <c r="A7" s="5" t="s">
        <v>79</v>
      </c>
      <c r="B7" s="7" t="s">
        <v>46</v>
      </c>
      <c r="C7" s="36">
        <v>39336</v>
      </c>
      <c r="D7" s="7" t="s">
        <v>24</v>
      </c>
      <c r="E7" s="39" t="s">
        <v>79</v>
      </c>
      <c r="F7" s="39">
        <v>12</v>
      </c>
      <c r="G7" s="45"/>
      <c r="H7" s="45"/>
      <c r="Y7" s="7">
        <f t="shared" ref="Y7:Y9" si="0">SUM(E7:X7)</f>
        <v>12</v>
      </c>
    </row>
    <row r="8" spans="1:25">
      <c r="A8" s="5" t="s">
        <v>80</v>
      </c>
      <c r="B8" s="7" t="s">
        <v>55</v>
      </c>
      <c r="C8" s="34"/>
      <c r="D8" s="7" t="s">
        <v>24</v>
      </c>
      <c r="E8" s="39" t="s">
        <v>80</v>
      </c>
      <c r="F8" s="39">
        <v>11</v>
      </c>
      <c r="G8" s="45"/>
      <c r="H8" s="45"/>
      <c r="Y8" s="7">
        <f t="shared" si="0"/>
        <v>11</v>
      </c>
    </row>
    <row r="9" spans="1:25">
      <c r="A9" s="5" t="s">
        <v>115</v>
      </c>
      <c r="B9" s="7" t="s">
        <v>39</v>
      </c>
      <c r="C9" s="22">
        <v>39132</v>
      </c>
      <c r="D9" s="7" t="s">
        <v>15</v>
      </c>
      <c r="E9" s="45"/>
      <c r="F9" s="45"/>
      <c r="G9" s="45" t="s">
        <v>79</v>
      </c>
      <c r="H9" s="45"/>
      <c r="Y9" s="7">
        <f t="shared" si="0"/>
        <v>0</v>
      </c>
    </row>
    <row r="10" spans="1:25">
      <c r="B10" s="7"/>
      <c r="C10" s="33"/>
      <c r="D10" s="7"/>
      <c r="E10" s="39"/>
      <c r="F10" s="39"/>
      <c r="G10" s="45"/>
      <c r="H10" s="45"/>
    </row>
    <row r="11" spans="1:25">
      <c r="D11" s="5" t="s">
        <v>5</v>
      </c>
      <c r="E11" s="39">
        <v>3</v>
      </c>
      <c r="F11" s="39"/>
      <c r="G11" s="45">
        <v>2</v>
      </c>
      <c r="H11" s="45"/>
    </row>
    <row r="12" spans="1:25">
      <c r="A12" s="1"/>
      <c r="D12" s="5" t="s">
        <v>6</v>
      </c>
      <c r="E12" s="39">
        <v>3</v>
      </c>
      <c r="F12" s="39"/>
      <c r="G12" s="45">
        <v>2</v>
      </c>
      <c r="H12" s="45"/>
    </row>
    <row r="13" spans="1:25" s="7" customFormat="1">
      <c r="A13" s="10"/>
      <c r="E13" s="39"/>
      <c r="F13" s="39"/>
      <c r="G13" s="45"/>
      <c r="H13" s="45"/>
      <c r="I13" s="26"/>
      <c r="J13" s="26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</sheetData>
  <sortState ref="B11:D24">
    <sortCondition ref="B11"/>
  </sortState>
  <mergeCells count="40">
    <mergeCell ref="U3:V3"/>
    <mergeCell ref="W3:X3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M3:N3"/>
    <mergeCell ref="O3:P3"/>
    <mergeCell ref="Q3:R3"/>
    <mergeCell ref="U1:V1"/>
    <mergeCell ref="W1:X1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M1:N1"/>
    <mergeCell ref="O1:P1"/>
    <mergeCell ref="Q1:R1"/>
    <mergeCell ref="E3:F3"/>
    <mergeCell ref="E2:F2"/>
    <mergeCell ref="E4:F4"/>
    <mergeCell ref="S1:T1"/>
    <mergeCell ref="G1:H1"/>
    <mergeCell ref="I1:J1"/>
    <mergeCell ref="K1:L1"/>
    <mergeCell ref="E1:F1"/>
    <mergeCell ref="S3:T3"/>
    <mergeCell ref="G3:H3"/>
    <mergeCell ref="I3:J3"/>
    <mergeCell ref="K3:L3"/>
  </mergeCells>
  <phoneticPr fontId="0" type="noConversion"/>
  <printOptions gridLines="1"/>
  <pageMargins left="0.47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15"/>
  <sheetViews>
    <sheetView workbookViewId="0">
      <pane xSplit="4" topLeftCell="I1" activePane="topRight" state="frozen"/>
      <selection pane="topRight" activeCell="B11" sqref="B11:D11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6640625" style="2" customWidth="1"/>
    <col min="4" max="4" width="22.44140625" style="2" customWidth="1"/>
    <col min="5" max="10" width="5.77734375" style="26" customWidth="1"/>
    <col min="11" max="25" width="5.77734375" style="2" customWidth="1"/>
    <col min="26" max="16384" width="9.33203125" style="2"/>
  </cols>
  <sheetData>
    <row r="1" spans="1:25" ht="26.25" customHeight="1">
      <c r="A1" s="1" t="s">
        <v>10</v>
      </c>
      <c r="D1" s="3" t="s">
        <v>11</v>
      </c>
      <c r="E1" s="75" t="s">
        <v>21</v>
      </c>
      <c r="F1" s="75"/>
      <c r="G1" s="71" t="s">
        <v>59</v>
      </c>
      <c r="H1" s="71"/>
      <c r="I1" s="75" t="s">
        <v>60</v>
      </c>
      <c r="J1" s="75"/>
      <c r="K1" s="70" t="s">
        <v>27</v>
      </c>
      <c r="L1" s="70"/>
      <c r="M1" s="71" t="s">
        <v>61</v>
      </c>
      <c r="N1" s="71"/>
      <c r="O1" s="71" t="s">
        <v>62</v>
      </c>
      <c r="P1" s="71"/>
      <c r="Q1" s="71" t="s">
        <v>63</v>
      </c>
      <c r="R1" s="71"/>
      <c r="S1" s="71" t="s">
        <v>64</v>
      </c>
      <c r="T1" s="71"/>
      <c r="U1" s="71" t="s">
        <v>36</v>
      </c>
      <c r="V1" s="71"/>
      <c r="W1" s="71" t="s">
        <v>41</v>
      </c>
      <c r="X1" s="71"/>
    </row>
    <row r="2" spans="1:25" ht="13.5" customHeight="1">
      <c r="A2" s="2"/>
      <c r="D2" s="3"/>
      <c r="E2" s="72" t="s">
        <v>22</v>
      </c>
      <c r="F2" s="72"/>
      <c r="G2" s="71"/>
      <c r="H2" s="71"/>
      <c r="I2" s="72" t="s">
        <v>17</v>
      </c>
      <c r="J2" s="72"/>
      <c r="K2" s="73"/>
      <c r="L2" s="73"/>
      <c r="M2" s="74" t="s">
        <v>17</v>
      </c>
      <c r="N2" s="74"/>
      <c r="O2" s="74" t="s">
        <v>42</v>
      </c>
      <c r="P2" s="74"/>
      <c r="Q2" s="74"/>
      <c r="R2" s="74"/>
      <c r="S2" s="74" t="s">
        <v>42</v>
      </c>
      <c r="T2" s="74"/>
      <c r="U2" s="74"/>
      <c r="V2" s="74"/>
      <c r="W2" s="74" t="s">
        <v>42</v>
      </c>
      <c r="X2" s="74"/>
    </row>
    <row r="3" spans="1:25">
      <c r="A3" s="2"/>
      <c r="C3" s="32">
        <v>38951</v>
      </c>
      <c r="E3" s="72" t="s">
        <v>14</v>
      </c>
      <c r="F3" s="72"/>
      <c r="G3" s="74" t="s">
        <v>43</v>
      </c>
      <c r="H3" s="74"/>
      <c r="I3" s="72" t="s">
        <v>18</v>
      </c>
      <c r="J3" s="72"/>
      <c r="K3" s="73" t="s">
        <v>65</v>
      </c>
      <c r="L3" s="73"/>
      <c r="M3" s="74" t="s">
        <v>66</v>
      </c>
      <c r="N3" s="74"/>
      <c r="O3" s="74" t="s">
        <v>67</v>
      </c>
      <c r="P3" s="74"/>
      <c r="Q3" s="74" t="s">
        <v>44</v>
      </c>
      <c r="R3" s="74"/>
      <c r="S3" s="74" t="s">
        <v>68</v>
      </c>
      <c r="T3" s="74"/>
      <c r="U3" s="74" t="s">
        <v>19</v>
      </c>
      <c r="V3" s="74"/>
      <c r="W3" s="74" t="s">
        <v>45</v>
      </c>
      <c r="X3" s="74"/>
    </row>
    <row r="4" spans="1:25">
      <c r="A4" s="2"/>
      <c r="C4" s="32">
        <v>40048</v>
      </c>
      <c r="E4" s="79">
        <v>43182</v>
      </c>
      <c r="F4" s="80"/>
      <c r="G4" s="76">
        <v>43589</v>
      </c>
      <c r="H4" s="81"/>
      <c r="I4" s="79" t="s">
        <v>69</v>
      </c>
      <c r="J4" s="79"/>
      <c r="K4" s="77">
        <v>43617</v>
      </c>
      <c r="L4" s="78"/>
      <c r="M4" s="76" t="s">
        <v>70</v>
      </c>
      <c r="N4" s="76"/>
      <c r="O4" s="76" t="s">
        <v>71</v>
      </c>
      <c r="P4" s="76"/>
      <c r="Q4" s="76">
        <v>43778</v>
      </c>
      <c r="R4" s="76"/>
      <c r="S4" s="76">
        <v>43779</v>
      </c>
      <c r="T4" s="76"/>
      <c r="U4" s="76">
        <v>43806</v>
      </c>
      <c r="V4" s="76"/>
      <c r="W4" s="76" t="s">
        <v>72</v>
      </c>
      <c r="X4" s="76"/>
    </row>
    <row r="5" spans="1:25" ht="52.8">
      <c r="B5" s="6" t="s">
        <v>9</v>
      </c>
      <c r="C5" s="9" t="s">
        <v>0</v>
      </c>
      <c r="D5" s="4" t="s">
        <v>1</v>
      </c>
      <c r="E5" s="21" t="s">
        <v>3</v>
      </c>
      <c r="F5" s="21" t="s">
        <v>4</v>
      </c>
      <c r="G5" s="27" t="s">
        <v>3</v>
      </c>
      <c r="H5" s="27" t="s">
        <v>4</v>
      </c>
      <c r="I5" s="21" t="s">
        <v>3</v>
      </c>
      <c r="J5" s="21" t="s">
        <v>4</v>
      </c>
      <c r="K5" s="28" t="s">
        <v>3</v>
      </c>
      <c r="L5" s="28" t="s">
        <v>4</v>
      </c>
      <c r="M5" s="27" t="s">
        <v>3</v>
      </c>
      <c r="N5" s="27" t="s">
        <v>4</v>
      </c>
      <c r="O5" s="27" t="s">
        <v>3</v>
      </c>
      <c r="P5" s="27" t="s">
        <v>4</v>
      </c>
      <c r="Q5" s="27" t="s">
        <v>3</v>
      </c>
      <c r="R5" s="27" t="s">
        <v>4</v>
      </c>
      <c r="S5" s="27" t="s">
        <v>3</v>
      </c>
      <c r="T5" s="27" t="s">
        <v>4</v>
      </c>
      <c r="U5" s="27" t="s">
        <v>3</v>
      </c>
      <c r="V5" s="27" t="s">
        <v>4</v>
      </c>
      <c r="W5" s="27" t="s">
        <v>3</v>
      </c>
      <c r="X5" s="27" t="s">
        <v>4</v>
      </c>
      <c r="Y5" s="8" t="s">
        <v>2</v>
      </c>
    </row>
    <row r="6" spans="1:25">
      <c r="A6" s="5" t="s">
        <v>20</v>
      </c>
      <c r="B6" s="7" t="s">
        <v>30</v>
      </c>
      <c r="C6" s="22">
        <v>39020</v>
      </c>
      <c r="D6" s="7" t="s">
        <v>74</v>
      </c>
      <c r="E6" s="39" t="s">
        <v>20</v>
      </c>
      <c r="F6" s="39">
        <v>15</v>
      </c>
      <c r="G6" s="45" t="s">
        <v>79</v>
      </c>
      <c r="H6" s="45"/>
      <c r="Y6" s="2">
        <f>SUM(F6:X6)</f>
        <v>15</v>
      </c>
    </row>
    <row r="7" spans="1:25">
      <c r="A7" s="5" t="s">
        <v>79</v>
      </c>
      <c r="B7" s="7" t="s">
        <v>57</v>
      </c>
      <c r="C7" s="35"/>
      <c r="D7" s="7" t="s">
        <v>34</v>
      </c>
      <c r="E7" s="39" t="s">
        <v>79</v>
      </c>
      <c r="F7" s="39">
        <v>12</v>
      </c>
      <c r="G7" s="45"/>
      <c r="H7" s="45"/>
      <c r="Y7" s="2">
        <f t="shared" ref="Y7:Y11" si="0">SUM(F7:X7)</f>
        <v>12</v>
      </c>
    </row>
    <row r="8" spans="1:25">
      <c r="A8" s="5" t="s">
        <v>80</v>
      </c>
      <c r="B8" s="2" t="s">
        <v>40</v>
      </c>
      <c r="C8" s="18">
        <v>39081</v>
      </c>
      <c r="D8" s="7" t="s">
        <v>26</v>
      </c>
      <c r="E8" s="39" t="s">
        <v>80</v>
      </c>
      <c r="F8" s="39">
        <v>11</v>
      </c>
      <c r="G8" s="45"/>
      <c r="H8" s="45"/>
      <c r="Y8" s="2">
        <f t="shared" si="0"/>
        <v>11</v>
      </c>
    </row>
    <row r="9" spans="1:25">
      <c r="A9" s="5" t="s">
        <v>80</v>
      </c>
      <c r="B9" s="7" t="s">
        <v>47</v>
      </c>
      <c r="C9" s="22">
        <v>39245</v>
      </c>
      <c r="D9" s="7" t="s">
        <v>24</v>
      </c>
      <c r="E9" s="39" t="s">
        <v>80</v>
      </c>
      <c r="F9" s="39">
        <v>11</v>
      </c>
      <c r="G9" s="45"/>
      <c r="H9" s="45"/>
      <c r="Y9" s="2">
        <f t="shared" si="0"/>
        <v>11</v>
      </c>
    </row>
    <row r="10" spans="1:25">
      <c r="A10" s="5" t="s">
        <v>97</v>
      </c>
      <c r="B10" s="7" t="s">
        <v>120</v>
      </c>
      <c r="C10" s="18">
        <v>39461</v>
      </c>
      <c r="D10" s="7" t="s">
        <v>24</v>
      </c>
      <c r="E10" s="45"/>
      <c r="F10" s="45"/>
      <c r="G10" s="45" t="s">
        <v>20</v>
      </c>
      <c r="H10" s="45"/>
      <c r="Y10" s="2">
        <f t="shared" si="0"/>
        <v>0</v>
      </c>
    </row>
    <row r="11" spans="1:25">
      <c r="A11" s="5" t="s">
        <v>97</v>
      </c>
      <c r="B11" s="7" t="s">
        <v>103</v>
      </c>
      <c r="C11" s="34"/>
      <c r="D11" s="7" t="s">
        <v>104</v>
      </c>
      <c r="E11" s="45"/>
      <c r="F11" s="45"/>
      <c r="G11" s="45" t="s">
        <v>80</v>
      </c>
      <c r="H11" s="45"/>
      <c r="Y11" s="2">
        <f t="shared" si="0"/>
        <v>0</v>
      </c>
    </row>
    <row r="12" spans="1:25">
      <c r="C12" s="31"/>
      <c r="D12" s="7"/>
      <c r="E12" s="39"/>
      <c r="F12" s="39"/>
      <c r="G12" s="45"/>
      <c r="H12" s="45"/>
    </row>
    <row r="13" spans="1:25">
      <c r="D13" s="5" t="s">
        <v>5</v>
      </c>
      <c r="E13" s="39">
        <v>4</v>
      </c>
      <c r="F13" s="39"/>
      <c r="G13" s="45">
        <v>3</v>
      </c>
      <c r="H13" s="45"/>
    </row>
    <row r="14" spans="1:25">
      <c r="A14" s="1"/>
      <c r="D14" s="5" t="s">
        <v>6</v>
      </c>
      <c r="E14" s="39">
        <v>4</v>
      </c>
      <c r="F14" s="39"/>
      <c r="G14" s="45">
        <v>3</v>
      </c>
      <c r="H14" s="45"/>
    </row>
    <row r="15" spans="1:25">
      <c r="E15" s="39"/>
      <c r="F15" s="39"/>
    </row>
  </sheetData>
  <sortState ref="B12:D21">
    <sortCondition ref="B11"/>
  </sortState>
  <mergeCells count="40">
    <mergeCell ref="W4:X4"/>
    <mergeCell ref="G4:H4"/>
    <mergeCell ref="I4:J4"/>
    <mergeCell ref="K4:L4"/>
    <mergeCell ref="M4:N4"/>
    <mergeCell ref="O4:P4"/>
    <mergeCell ref="Q4:R4"/>
    <mergeCell ref="S4:T4"/>
    <mergeCell ref="U4:V4"/>
    <mergeCell ref="Q2:R2"/>
    <mergeCell ref="S2:T2"/>
    <mergeCell ref="U2:V2"/>
    <mergeCell ref="W2:X2"/>
    <mergeCell ref="O1:P1"/>
    <mergeCell ref="Q1:R1"/>
    <mergeCell ref="S1:T1"/>
    <mergeCell ref="U1:V1"/>
    <mergeCell ref="I1:J1"/>
    <mergeCell ref="K1:L1"/>
    <mergeCell ref="M1:N1"/>
    <mergeCell ref="W3:X3"/>
    <mergeCell ref="O3:P3"/>
    <mergeCell ref="I2:J2"/>
    <mergeCell ref="K2:L2"/>
    <mergeCell ref="M2:N2"/>
    <mergeCell ref="Q3:R3"/>
    <mergeCell ref="S3:T3"/>
    <mergeCell ref="U3:V3"/>
    <mergeCell ref="I3:J3"/>
    <mergeCell ref="K3:L3"/>
    <mergeCell ref="M3:N3"/>
    <mergeCell ref="W1:X1"/>
    <mergeCell ref="O2:P2"/>
    <mergeCell ref="E1:F1"/>
    <mergeCell ref="E2:F2"/>
    <mergeCell ref="E4:F4"/>
    <mergeCell ref="E3:F3"/>
    <mergeCell ref="G1:H1"/>
    <mergeCell ref="G2:H2"/>
    <mergeCell ref="G3:H3"/>
  </mergeCells>
  <phoneticPr fontId="0" type="noConversion"/>
  <printOptions gridLines="1"/>
  <pageMargins left="0.44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17"/>
  <sheetViews>
    <sheetView workbookViewId="0">
      <pane xSplit="4" topLeftCell="E1" activePane="topRight" state="frozen"/>
      <selection pane="topRight" activeCell="D27" sqref="D27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2.77734375" style="2" customWidth="1"/>
    <col min="5" max="10" width="5.77734375" style="26" customWidth="1"/>
    <col min="11" max="25" width="5.77734375" style="2" customWidth="1"/>
    <col min="26" max="16384" width="9.33203125" style="2"/>
  </cols>
  <sheetData>
    <row r="1" spans="1:26" ht="26.25" customHeight="1">
      <c r="A1" s="1" t="s">
        <v>10</v>
      </c>
      <c r="D1" s="3" t="s">
        <v>11</v>
      </c>
      <c r="E1" s="75" t="s">
        <v>21</v>
      </c>
      <c r="F1" s="75"/>
      <c r="G1" s="71" t="s">
        <v>59</v>
      </c>
      <c r="H1" s="71"/>
      <c r="I1" s="75" t="s">
        <v>60</v>
      </c>
      <c r="J1" s="75"/>
      <c r="K1" s="70" t="s">
        <v>27</v>
      </c>
      <c r="L1" s="70"/>
      <c r="M1" s="71" t="s">
        <v>61</v>
      </c>
      <c r="N1" s="71"/>
      <c r="O1" s="71" t="s">
        <v>62</v>
      </c>
      <c r="P1" s="71"/>
      <c r="Q1" s="71" t="s">
        <v>63</v>
      </c>
      <c r="R1" s="71"/>
      <c r="S1" s="71" t="s">
        <v>64</v>
      </c>
      <c r="T1" s="71"/>
      <c r="U1" s="71" t="s">
        <v>36</v>
      </c>
      <c r="V1" s="71"/>
      <c r="W1" s="71" t="s">
        <v>41</v>
      </c>
      <c r="X1" s="71"/>
    </row>
    <row r="2" spans="1:26" ht="13.5" customHeight="1">
      <c r="A2" s="2"/>
      <c r="D2" s="3"/>
      <c r="E2" s="72" t="s">
        <v>22</v>
      </c>
      <c r="F2" s="72"/>
      <c r="G2" s="71"/>
      <c r="H2" s="71"/>
      <c r="I2" s="72" t="s">
        <v>17</v>
      </c>
      <c r="J2" s="72"/>
      <c r="K2" s="73"/>
      <c r="L2" s="73"/>
      <c r="M2" s="74" t="s">
        <v>17</v>
      </c>
      <c r="N2" s="74"/>
      <c r="O2" s="74" t="s">
        <v>42</v>
      </c>
      <c r="P2" s="74"/>
      <c r="Q2" s="74"/>
      <c r="R2" s="74"/>
      <c r="S2" s="74" t="s">
        <v>42</v>
      </c>
      <c r="T2" s="74"/>
      <c r="U2" s="74"/>
      <c r="V2" s="74"/>
      <c r="W2" s="74" t="s">
        <v>42</v>
      </c>
      <c r="X2" s="74"/>
    </row>
    <row r="3" spans="1:26">
      <c r="A3" s="2"/>
      <c r="C3" s="32">
        <v>38951</v>
      </c>
      <c r="E3" s="72" t="s">
        <v>14</v>
      </c>
      <c r="F3" s="72"/>
      <c r="G3" s="74" t="s">
        <v>43</v>
      </c>
      <c r="H3" s="74"/>
      <c r="I3" s="72" t="s">
        <v>18</v>
      </c>
      <c r="J3" s="72"/>
      <c r="K3" s="73" t="s">
        <v>65</v>
      </c>
      <c r="L3" s="73"/>
      <c r="M3" s="74" t="s">
        <v>66</v>
      </c>
      <c r="N3" s="74"/>
      <c r="O3" s="74" t="s">
        <v>67</v>
      </c>
      <c r="P3" s="74"/>
      <c r="Q3" s="74" t="s">
        <v>44</v>
      </c>
      <c r="R3" s="74"/>
      <c r="S3" s="74" t="s">
        <v>68</v>
      </c>
      <c r="T3" s="74"/>
      <c r="U3" s="74" t="s">
        <v>19</v>
      </c>
      <c r="V3" s="74"/>
      <c r="W3" s="74" t="s">
        <v>45</v>
      </c>
      <c r="X3" s="74"/>
    </row>
    <row r="4" spans="1:26">
      <c r="A4" s="2"/>
      <c r="C4" s="32">
        <v>40048</v>
      </c>
      <c r="E4" s="79">
        <v>43182</v>
      </c>
      <c r="F4" s="80"/>
      <c r="G4" s="76">
        <v>43589</v>
      </c>
      <c r="H4" s="81"/>
      <c r="I4" s="79" t="s">
        <v>69</v>
      </c>
      <c r="J4" s="79"/>
      <c r="K4" s="77">
        <v>43617</v>
      </c>
      <c r="L4" s="78"/>
      <c r="M4" s="76" t="s">
        <v>70</v>
      </c>
      <c r="N4" s="76"/>
      <c r="O4" s="76" t="s">
        <v>71</v>
      </c>
      <c r="P4" s="76"/>
      <c r="Q4" s="76">
        <v>43778</v>
      </c>
      <c r="R4" s="76"/>
      <c r="S4" s="76">
        <v>43779</v>
      </c>
      <c r="T4" s="76"/>
      <c r="U4" s="76">
        <v>43806</v>
      </c>
      <c r="V4" s="76"/>
      <c r="W4" s="76" t="s">
        <v>72</v>
      </c>
      <c r="X4" s="76"/>
    </row>
    <row r="5" spans="1:26" ht="52.8">
      <c r="B5" s="17" t="s">
        <v>16</v>
      </c>
      <c r="C5" s="9" t="s">
        <v>0</v>
      </c>
      <c r="D5" s="4" t="s">
        <v>1</v>
      </c>
      <c r="E5" s="21" t="s">
        <v>3</v>
      </c>
      <c r="F5" s="21" t="s">
        <v>4</v>
      </c>
      <c r="G5" s="27" t="s">
        <v>3</v>
      </c>
      <c r="H5" s="27" t="s">
        <v>4</v>
      </c>
      <c r="I5" s="21" t="s">
        <v>3</v>
      </c>
      <c r="J5" s="21" t="s">
        <v>4</v>
      </c>
      <c r="K5" s="28" t="s">
        <v>3</v>
      </c>
      <c r="L5" s="28" t="s">
        <v>4</v>
      </c>
      <c r="M5" s="27" t="s">
        <v>3</v>
      </c>
      <c r="N5" s="27" t="s">
        <v>4</v>
      </c>
      <c r="O5" s="27" t="s">
        <v>3</v>
      </c>
      <c r="P5" s="27" t="s">
        <v>4</v>
      </c>
      <c r="Q5" s="27" t="s">
        <v>3</v>
      </c>
      <c r="R5" s="27" t="s">
        <v>4</v>
      </c>
      <c r="S5" s="27" t="s">
        <v>3</v>
      </c>
      <c r="T5" s="27" t="s">
        <v>4</v>
      </c>
      <c r="U5" s="27" t="s">
        <v>3</v>
      </c>
      <c r="V5" s="27" t="s">
        <v>4</v>
      </c>
      <c r="W5" s="27" t="s">
        <v>3</v>
      </c>
      <c r="X5" s="27" t="s">
        <v>4</v>
      </c>
      <c r="Y5" s="8" t="s">
        <v>2</v>
      </c>
    </row>
    <row r="6" spans="1:26">
      <c r="A6" s="5" t="s">
        <v>20</v>
      </c>
      <c r="B6" s="7" t="s">
        <v>37</v>
      </c>
      <c r="C6" s="18">
        <v>39106</v>
      </c>
      <c r="D6" s="7" t="s">
        <v>26</v>
      </c>
      <c r="E6" s="39" t="s">
        <v>20</v>
      </c>
      <c r="F6" s="39">
        <v>15</v>
      </c>
      <c r="G6" s="45"/>
      <c r="H6" s="45"/>
      <c r="Y6" s="7">
        <f>SUM(E6:X6)</f>
        <v>15</v>
      </c>
    </row>
    <row r="7" spans="1:26">
      <c r="A7" s="5" t="s">
        <v>79</v>
      </c>
      <c r="B7" s="30" t="s">
        <v>54</v>
      </c>
      <c r="C7" s="25"/>
      <c r="D7" s="11" t="s">
        <v>35</v>
      </c>
      <c r="E7" s="39" t="s">
        <v>79</v>
      </c>
      <c r="F7" s="39">
        <v>12</v>
      </c>
      <c r="G7" s="45"/>
      <c r="H7" s="45"/>
      <c r="Y7" s="7">
        <f>SUM(E7:X7)</f>
        <v>12</v>
      </c>
    </row>
    <row r="8" spans="1:26" s="58" customFormat="1">
      <c r="A8" s="57" t="s">
        <v>80</v>
      </c>
      <c r="B8" s="62" t="s">
        <v>105</v>
      </c>
      <c r="C8" s="63">
        <v>38858</v>
      </c>
      <c r="D8" s="61" t="s">
        <v>73</v>
      </c>
      <c r="E8" s="60"/>
      <c r="F8" s="60"/>
      <c r="G8" s="60" t="s">
        <v>20</v>
      </c>
      <c r="H8" s="60"/>
      <c r="I8" s="61"/>
      <c r="J8" s="61"/>
      <c r="Y8" s="58">
        <f t="shared" ref="Y8:Y11" si="0">SUM(E8:X8)</f>
        <v>0</v>
      </c>
      <c r="Z8" s="58" t="s">
        <v>122</v>
      </c>
    </row>
    <row r="9" spans="1:26">
      <c r="A9" s="5" t="s">
        <v>80</v>
      </c>
      <c r="B9" s="30" t="s">
        <v>106</v>
      </c>
      <c r="C9" s="18">
        <v>39030</v>
      </c>
      <c r="D9" s="7" t="s">
        <v>24</v>
      </c>
      <c r="E9" s="45"/>
      <c r="F9" s="45"/>
      <c r="G9" s="45" t="s">
        <v>79</v>
      </c>
      <c r="H9" s="45"/>
      <c r="Y9" s="7">
        <f t="shared" si="0"/>
        <v>0</v>
      </c>
    </row>
    <row r="10" spans="1:26">
      <c r="A10" s="5" t="s">
        <v>80</v>
      </c>
      <c r="B10" s="30" t="s">
        <v>107</v>
      </c>
      <c r="C10" s="22">
        <v>39093</v>
      </c>
      <c r="D10" s="11" t="s">
        <v>31</v>
      </c>
      <c r="E10" s="45"/>
      <c r="F10" s="45"/>
      <c r="G10" s="45" t="s">
        <v>80</v>
      </c>
      <c r="H10" s="45"/>
      <c r="Y10" s="7">
        <f t="shared" si="0"/>
        <v>0</v>
      </c>
    </row>
    <row r="11" spans="1:26" s="58" customFormat="1">
      <c r="A11" s="57" t="s">
        <v>80</v>
      </c>
      <c r="B11" s="58" t="s">
        <v>121</v>
      </c>
      <c r="C11" s="59">
        <v>38852</v>
      </c>
      <c r="D11" s="58" t="s">
        <v>74</v>
      </c>
      <c r="E11" s="60"/>
      <c r="F11" s="60"/>
      <c r="G11" s="60" t="s">
        <v>115</v>
      </c>
      <c r="H11" s="60"/>
      <c r="I11" s="61"/>
      <c r="J11" s="61"/>
      <c r="Y11" s="58">
        <f t="shared" si="0"/>
        <v>0</v>
      </c>
      <c r="Z11" s="58" t="s">
        <v>122</v>
      </c>
    </row>
    <row r="12" spans="1:26">
      <c r="E12" s="39"/>
      <c r="F12" s="39"/>
      <c r="G12" s="45"/>
      <c r="H12" s="45"/>
    </row>
    <row r="13" spans="1:26">
      <c r="D13" s="5" t="s">
        <v>5</v>
      </c>
      <c r="E13" s="39">
        <v>2</v>
      </c>
      <c r="F13" s="39"/>
      <c r="G13" s="45">
        <v>4</v>
      </c>
      <c r="H13" s="45"/>
    </row>
    <row r="14" spans="1:26">
      <c r="A14" s="1"/>
      <c r="D14" s="5" t="s">
        <v>6</v>
      </c>
      <c r="E14" s="39">
        <v>2</v>
      </c>
      <c r="F14" s="39"/>
      <c r="G14" s="45">
        <v>4</v>
      </c>
      <c r="H14" s="45"/>
    </row>
    <row r="15" spans="1:26">
      <c r="E15" s="39"/>
      <c r="F15" s="39"/>
      <c r="G15" s="45"/>
      <c r="H15" s="45"/>
    </row>
    <row r="16" spans="1:26">
      <c r="G16" s="45"/>
      <c r="H16" s="45"/>
    </row>
    <row r="17" spans="7:8">
      <c r="G17" s="45"/>
      <c r="H17" s="45"/>
    </row>
  </sheetData>
  <mergeCells count="40">
    <mergeCell ref="W4:X4"/>
    <mergeCell ref="G4:H4"/>
    <mergeCell ref="I4:J4"/>
    <mergeCell ref="K4:L4"/>
    <mergeCell ref="M4:N4"/>
    <mergeCell ref="O4:P4"/>
    <mergeCell ref="Q4:R4"/>
    <mergeCell ref="S4:T4"/>
    <mergeCell ref="U4:V4"/>
    <mergeCell ref="Q2:R2"/>
    <mergeCell ref="S2:T2"/>
    <mergeCell ref="U2:V2"/>
    <mergeCell ref="W2:X2"/>
    <mergeCell ref="O1:P1"/>
    <mergeCell ref="Q1:R1"/>
    <mergeCell ref="S1:T1"/>
    <mergeCell ref="U1:V1"/>
    <mergeCell ref="I1:J1"/>
    <mergeCell ref="K1:L1"/>
    <mergeCell ref="M1:N1"/>
    <mergeCell ref="W3:X3"/>
    <mergeCell ref="O3:P3"/>
    <mergeCell ref="I2:J2"/>
    <mergeCell ref="K2:L2"/>
    <mergeCell ref="M2:N2"/>
    <mergeCell ref="Q3:R3"/>
    <mergeCell ref="S3:T3"/>
    <mergeCell ref="U3:V3"/>
    <mergeCell ref="I3:J3"/>
    <mergeCell ref="K3:L3"/>
    <mergeCell ref="M3:N3"/>
    <mergeCell ref="W1:X1"/>
    <mergeCell ref="O2:P2"/>
    <mergeCell ref="E1:F1"/>
    <mergeCell ref="E2:F2"/>
    <mergeCell ref="E4:F4"/>
    <mergeCell ref="E3:F3"/>
    <mergeCell ref="G1:H1"/>
    <mergeCell ref="G2:H2"/>
    <mergeCell ref="G3:H3"/>
  </mergeCells>
  <phoneticPr fontId="0" type="noConversion"/>
  <printOptions gridLines="1"/>
  <pageMargins left="0.44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2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2.77734375" style="2" customWidth="1"/>
    <col min="5" max="8" width="5.77734375" style="26" customWidth="1"/>
    <col min="9" max="23" width="5.77734375" style="2" customWidth="1"/>
    <col min="24" max="16384" width="9.33203125" style="2"/>
  </cols>
  <sheetData>
    <row r="1" spans="1:23" ht="26.25" customHeight="1">
      <c r="A1" s="1" t="s">
        <v>23</v>
      </c>
      <c r="D1" s="3" t="s">
        <v>11</v>
      </c>
      <c r="E1" s="75" t="s">
        <v>21</v>
      </c>
      <c r="F1" s="75"/>
      <c r="G1" s="75" t="s">
        <v>60</v>
      </c>
      <c r="H1" s="75"/>
      <c r="I1" s="70" t="s">
        <v>27</v>
      </c>
      <c r="J1" s="70"/>
      <c r="K1" s="71" t="s">
        <v>61</v>
      </c>
      <c r="L1" s="71"/>
      <c r="M1" s="71" t="s">
        <v>62</v>
      </c>
      <c r="N1" s="71"/>
      <c r="O1" s="71" t="s">
        <v>63</v>
      </c>
      <c r="P1" s="71"/>
      <c r="Q1" s="71" t="s">
        <v>64</v>
      </c>
      <c r="R1" s="71"/>
      <c r="S1" s="71" t="s">
        <v>36</v>
      </c>
      <c r="T1" s="71"/>
      <c r="U1" s="71" t="s">
        <v>41</v>
      </c>
      <c r="V1" s="71"/>
    </row>
    <row r="2" spans="1:23" ht="13.5" customHeight="1">
      <c r="A2" s="2"/>
      <c r="D2" s="3"/>
      <c r="E2" s="72" t="s">
        <v>22</v>
      </c>
      <c r="F2" s="72"/>
      <c r="G2" s="72" t="s">
        <v>17</v>
      </c>
      <c r="H2" s="72"/>
      <c r="I2" s="73"/>
      <c r="J2" s="73"/>
      <c r="K2" s="74" t="s">
        <v>17</v>
      </c>
      <c r="L2" s="74"/>
      <c r="M2" s="74" t="s">
        <v>42</v>
      </c>
      <c r="N2" s="74"/>
      <c r="O2" s="74"/>
      <c r="P2" s="74"/>
      <c r="Q2" s="74" t="s">
        <v>42</v>
      </c>
      <c r="R2" s="74"/>
      <c r="S2" s="74"/>
      <c r="T2" s="74"/>
      <c r="U2" s="74" t="s">
        <v>42</v>
      </c>
      <c r="V2" s="74"/>
    </row>
    <row r="3" spans="1:23">
      <c r="A3" s="2"/>
      <c r="C3" s="32">
        <v>38951</v>
      </c>
      <c r="E3" s="72" t="s">
        <v>14</v>
      </c>
      <c r="F3" s="72"/>
      <c r="G3" s="72" t="s">
        <v>18</v>
      </c>
      <c r="H3" s="72"/>
      <c r="I3" s="73" t="s">
        <v>65</v>
      </c>
      <c r="J3" s="73"/>
      <c r="K3" s="74" t="s">
        <v>66</v>
      </c>
      <c r="L3" s="74"/>
      <c r="M3" s="74" t="s">
        <v>67</v>
      </c>
      <c r="N3" s="74"/>
      <c r="O3" s="74" t="s">
        <v>44</v>
      </c>
      <c r="P3" s="74"/>
      <c r="Q3" s="74" t="s">
        <v>68</v>
      </c>
      <c r="R3" s="74"/>
      <c r="S3" s="74" t="s">
        <v>19</v>
      </c>
      <c r="T3" s="74"/>
      <c r="U3" s="74" t="s">
        <v>45</v>
      </c>
      <c r="V3" s="74"/>
    </row>
    <row r="4" spans="1:23">
      <c r="A4" s="2"/>
      <c r="C4" s="32">
        <v>40048</v>
      </c>
      <c r="E4" s="79">
        <v>43182</v>
      </c>
      <c r="F4" s="80"/>
      <c r="G4" s="79" t="s">
        <v>69</v>
      </c>
      <c r="H4" s="79"/>
      <c r="I4" s="77">
        <v>43617</v>
      </c>
      <c r="J4" s="78"/>
      <c r="K4" s="76" t="s">
        <v>70</v>
      </c>
      <c r="L4" s="76"/>
      <c r="M4" s="76" t="s">
        <v>71</v>
      </c>
      <c r="N4" s="76"/>
      <c r="O4" s="76">
        <v>43778</v>
      </c>
      <c r="P4" s="76"/>
      <c r="Q4" s="76">
        <v>43779</v>
      </c>
      <c r="R4" s="76"/>
      <c r="S4" s="76">
        <v>43806</v>
      </c>
      <c r="T4" s="76"/>
      <c r="U4" s="76" t="s">
        <v>72</v>
      </c>
      <c r="V4" s="76"/>
    </row>
    <row r="5" spans="1:23" ht="52.8">
      <c r="B5" s="6" t="s">
        <v>12</v>
      </c>
      <c r="C5" s="9" t="s">
        <v>0</v>
      </c>
      <c r="D5" s="20" t="s">
        <v>1</v>
      </c>
      <c r="E5" s="21" t="s">
        <v>3</v>
      </c>
      <c r="F5" s="21" t="s">
        <v>4</v>
      </c>
      <c r="G5" s="21" t="s">
        <v>3</v>
      </c>
      <c r="H5" s="21" t="s">
        <v>4</v>
      </c>
      <c r="I5" s="28" t="s">
        <v>3</v>
      </c>
      <c r="J5" s="28" t="s">
        <v>4</v>
      </c>
      <c r="K5" s="27" t="s">
        <v>3</v>
      </c>
      <c r="L5" s="27" t="s">
        <v>4</v>
      </c>
      <c r="M5" s="27" t="s">
        <v>3</v>
      </c>
      <c r="N5" s="27" t="s">
        <v>4</v>
      </c>
      <c r="O5" s="27" t="s">
        <v>3</v>
      </c>
      <c r="P5" s="27" t="s">
        <v>4</v>
      </c>
      <c r="Q5" s="27" t="s">
        <v>3</v>
      </c>
      <c r="R5" s="27" t="s">
        <v>4</v>
      </c>
      <c r="S5" s="27" t="s">
        <v>3</v>
      </c>
      <c r="T5" s="27" t="s">
        <v>4</v>
      </c>
      <c r="U5" s="27" t="s">
        <v>3</v>
      </c>
      <c r="V5" s="27" t="s">
        <v>4</v>
      </c>
      <c r="W5" s="8" t="s">
        <v>2</v>
      </c>
    </row>
    <row r="6" spans="1:23">
      <c r="A6" s="5" t="s">
        <v>20</v>
      </c>
      <c r="B6" s="7" t="s">
        <v>53</v>
      </c>
      <c r="C6" s="37">
        <v>39448</v>
      </c>
      <c r="D6" s="7" t="s">
        <v>84</v>
      </c>
      <c r="E6" s="39" t="s">
        <v>20</v>
      </c>
      <c r="F6" s="39">
        <v>15</v>
      </c>
      <c r="W6" s="7">
        <f>SUM(E6:V6)</f>
        <v>15</v>
      </c>
    </row>
    <row r="7" spans="1:23">
      <c r="A7" s="5" t="s">
        <v>79</v>
      </c>
      <c r="B7" s="7" t="s">
        <v>48</v>
      </c>
      <c r="C7" s="18">
        <v>39184</v>
      </c>
      <c r="D7" s="7" t="s">
        <v>73</v>
      </c>
      <c r="E7" s="39" t="s">
        <v>79</v>
      </c>
      <c r="F7" s="39">
        <v>12</v>
      </c>
      <c r="W7" s="7">
        <f>SUM(E7:V7)</f>
        <v>12</v>
      </c>
    </row>
    <row r="8" spans="1:23">
      <c r="C8" s="26"/>
      <c r="E8" s="39"/>
      <c r="F8" s="39"/>
      <c r="W8" s="7"/>
    </row>
    <row r="9" spans="1:23">
      <c r="D9" s="5" t="s">
        <v>5</v>
      </c>
      <c r="E9" s="39">
        <v>2</v>
      </c>
      <c r="F9" s="39"/>
      <c r="W9" s="7"/>
    </row>
    <row r="10" spans="1:23">
      <c r="A10" s="1"/>
      <c r="D10" s="5" t="s">
        <v>6</v>
      </c>
      <c r="E10" s="39">
        <v>2</v>
      </c>
      <c r="F10" s="39"/>
      <c r="W10" s="7"/>
    </row>
    <row r="11" spans="1:23" s="7" customFormat="1">
      <c r="A11" s="10"/>
      <c r="E11" s="39"/>
      <c r="F11" s="39"/>
      <c r="G11" s="26"/>
      <c r="H11" s="26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3">
      <c r="E12" s="39"/>
      <c r="F12" s="39"/>
      <c r="W12" s="7"/>
    </row>
  </sheetData>
  <mergeCells count="36">
    <mergeCell ref="E4:F4"/>
    <mergeCell ref="M4:N4"/>
    <mergeCell ref="O4:P4"/>
    <mergeCell ref="Q4:R4"/>
    <mergeCell ref="S4:T4"/>
    <mergeCell ref="Q3:R3"/>
    <mergeCell ref="S3:T3"/>
    <mergeCell ref="U3:V3"/>
    <mergeCell ref="G4:H4"/>
    <mergeCell ref="I4:J4"/>
    <mergeCell ref="K4:L4"/>
    <mergeCell ref="U4:V4"/>
    <mergeCell ref="G3:H3"/>
    <mergeCell ref="I3:J3"/>
    <mergeCell ref="K3:L3"/>
    <mergeCell ref="E3:F3"/>
    <mergeCell ref="M3:N3"/>
    <mergeCell ref="E2:F2"/>
    <mergeCell ref="M2:N2"/>
    <mergeCell ref="O2:P2"/>
    <mergeCell ref="O3:P3"/>
    <mergeCell ref="E1:F1"/>
    <mergeCell ref="M1:N1"/>
    <mergeCell ref="U1:V1"/>
    <mergeCell ref="G2:H2"/>
    <mergeCell ref="I2:J2"/>
    <mergeCell ref="K2:L2"/>
    <mergeCell ref="U2:V2"/>
    <mergeCell ref="G1:H1"/>
    <mergeCell ref="I1:J1"/>
    <mergeCell ref="K1:L1"/>
    <mergeCell ref="Q2:R2"/>
    <mergeCell ref="S2:T2"/>
    <mergeCell ref="O1:P1"/>
    <mergeCell ref="Q1:R1"/>
    <mergeCell ref="S1:T1"/>
  </mergeCells>
  <printOptions gridLines="1"/>
  <pageMargins left="0.51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1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2.77734375" style="2" customWidth="1"/>
    <col min="5" max="8" width="5.77734375" style="26" customWidth="1"/>
    <col min="9" max="23" width="5.77734375" style="2" customWidth="1"/>
    <col min="24" max="16384" width="9.33203125" style="2"/>
  </cols>
  <sheetData>
    <row r="1" spans="1:23" ht="26.25" customHeight="1">
      <c r="A1" s="1" t="s">
        <v>23</v>
      </c>
      <c r="D1" s="3" t="s">
        <v>11</v>
      </c>
      <c r="E1" s="75" t="s">
        <v>21</v>
      </c>
      <c r="F1" s="75"/>
      <c r="G1" s="75" t="s">
        <v>60</v>
      </c>
      <c r="H1" s="75"/>
      <c r="I1" s="70" t="s">
        <v>27</v>
      </c>
      <c r="J1" s="70"/>
      <c r="K1" s="71" t="s">
        <v>61</v>
      </c>
      <c r="L1" s="71"/>
      <c r="M1" s="71" t="s">
        <v>62</v>
      </c>
      <c r="N1" s="71"/>
      <c r="O1" s="71" t="s">
        <v>63</v>
      </c>
      <c r="P1" s="71"/>
      <c r="Q1" s="71" t="s">
        <v>64</v>
      </c>
      <c r="R1" s="71"/>
      <c r="S1" s="71" t="s">
        <v>36</v>
      </c>
      <c r="T1" s="71"/>
      <c r="U1" s="71" t="s">
        <v>41</v>
      </c>
      <c r="V1" s="71"/>
    </row>
    <row r="2" spans="1:23" ht="13.5" customHeight="1">
      <c r="A2" s="2"/>
      <c r="D2" s="3"/>
      <c r="E2" s="72" t="s">
        <v>22</v>
      </c>
      <c r="F2" s="72"/>
      <c r="G2" s="72" t="s">
        <v>17</v>
      </c>
      <c r="H2" s="72"/>
      <c r="I2" s="73"/>
      <c r="J2" s="73"/>
      <c r="K2" s="74" t="s">
        <v>17</v>
      </c>
      <c r="L2" s="74"/>
      <c r="M2" s="74" t="s">
        <v>42</v>
      </c>
      <c r="N2" s="74"/>
      <c r="O2" s="74"/>
      <c r="P2" s="74"/>
      <c r="Q2" s="74" t="s">
        <v>42</v>
      </c>
      <c r="R2" s="74"/>
      <c r="S2" s="74"/>
      <c r="T2" s="74"/>
      <c r="U2" s="74" t="s">
        <v>42</v>
      </c>
      <c r="V2" s="74"/>
    </row>
    <row r="3" spans="1:23">
      <c r="A3" s="2"/>
      <c r="C3" s="32">
        <v>38951</v>
      </c>
      <c r="E3" s="72" t="s">
        <v>14</v>
      </c>
      <c r="F3" s="72"/>
      <c r="G3" s="72" t="s">
        <v>18</v>
      </c>
      <c r="H3" s="72"/>
      <c r="I3" s="73" t="s">
        <v>65</v>
      </c>
      <c r="J3" s="73"/>
      <c r="K3" s="74" t="s">
        <v>66</v>
      </c>
      <c r="L3" s="74"/>
      <c r="M3" s="74" t="s">
        <v>67</v>
      </c>
      <c r="N3" s="74"/>
      <c r="O3" s="74" t="s">
        <v>44</v>
      </c>
      <c r="P3" s="74"/>
      <c r="Q3" s="74" t="s">
        <v>68</v>
      </c>
      <c r="R3" s="74"/>
      <c r="S3" s="74" t="s">
        <v>19</v>
      </c>
      <c r="T3" s="74"/>
      <c r="U3" s="74" t="s">
        <v>45</v>
      </c>
      <c r="V3" s="74"/>
    </row>
    <row r="4" spans="1:23">
      <c r="A4" s="2"/>
      <c r="C4" s="32">
        <v>40048</v>
      </c>
      <c r="E4" s="79">
        <v>43182</v>
      </c>
      <c r="F4" s="80"/>
      <c r="G4" s="79" t="s">
        <v>69</v>
      </c>
      <c r="H4" s="79"/>
      <c r="I4" s="77">
        <v>43617</v>
      </c>
      <c r="J4" s="78"/>
      <c r="K4" s="76" t="s">
        <v>70</v>
      </c>
      <c r="L4" s="76"/>
      <c r="M4" s="76" t="s">
        <v>71</v>
      </c>
      <c r="N4" s="76"/>
      <c r="O4" s="76">
        <v>43778</v>
      </c>
      <c r="P4" s="76"/>
      <c r="Q4" s="76">
        <v>43779</v>
      </c>
      <c r="R4" s="76"/>
      <c r="S4" s="76">
        <v>43806</v>
      </c>
      <c r="T4" s="76"/>
      <c r="U4" s="76" t="s">
        <v>72</v>
      </c>
      <c r="V4" s="76"/>
    </row>
    <row r="5" spans="1:23" ht="52.8">
      <c r="B5" s="6" t="s">
        <v>7</v>
      </c>
      <c r="C5" s="9" t="s">
        <v>0</v>
      </c>
      <c r="D5" s="20" t="s">
        <v>1</v>
      </c>
      <c r="E5" s="21" t="s">
        <v>3</v>
      </c>
      <c r="F5" s="21" t="s">
        <v>4</v>
      </c>
      <c r="G5" s="21" t="s">
        <v>3</v>
      </c>
      <c r="H5" s="21" t="s">
        <v>4</v>
      </c>
      <c r="I5" s="28" t="s">
        <v>3</v>
      </c>
      <c r="J5" s="28" t="s">
        <v>4</v>
      </c>
      <c r="K5" s="27" t="s">
        <v>3</v>
      </c>
      <c r="L5" s="27" t="s">
        <v>4</v>
      </c>
      <c r="M5" s="27" t="s">
        <v>3</v>
      </c>
      <c r="N5" s="27" t="s">
        <v>4</v>
      </c>
      <c r="O5" s="27" t="s">
        <v>3</v>
      </c>
      <c r="P5" s="27" t="s">
        <v>4</v>
      </c>
      <c r="Q5" s="27" t="s">
        <v>3</v>
      </c>
      <c r="R5" s="27" t="s">
        <v>4</v>
      </c>
      <c r="S5" s="27" t="s">
        <v>3</v>
      </c>
      <c r="T5" s="27" t="s">
        <v>4</v>
      </c>
      <c r="U5" s="27" t="s">
        <v>3</v>
      </c>
      <c r="V5" s="27" t="s">
        <v>4</v>
      </c>
      <c r="W5" s="8" t="s">
        <v>2</v>
      </c>
    </row>
    <row r="6" spans="1:23" s="7" customFormat="1">
      <c r="A6" s="10" t="s">
        <v>20</v>
      </c>
      <c r="B6" s="7" t="s">
        <v>85</v>
      </c>
      <c r="C6" s="18">
        <v>39153</v>
      </c>
      <c r="D6" s="7" t="s">
        <v>38</v>
      </c>
      <c r="E6" s="39" t="s">
        <v>20</v>
      </c>
      <c r="F6" s="39">
        <v>15</v>
      </c>
      <c r="G6" s="26"/>
      <c r="H6" s="26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7">
        <f>SUM(F6:V6)</f>
        <v>15</v>
      </c>
    </row>
    <row r="7" spans="1:23">
      <c r="A7" s="5" t="s">
        <v>79</v>
      </c>
      <c r="B7" s="7" t="s">
        <v>58</v>
      </c>
      <c r="C7" s="41">
        <v>39766</v>
      </c>
      <c r="D7" s="7" t="s">
        <v>26</v>
      </c>
      <c r="E7" s="39" t="s">
        <v>79</v>
      </c>
      <c r="F7" s="39">
        <v>12</v>
      </c>
      <c r="W7" s="7">
        <f>SUM(F7:V7)</f>
        <v>12</v>
      </c>
    </row>
    <row r="8" spans="1:23">
      <c r="C8" s="23"/>
      <c r="E8" s="39"/>
      <c r="F8" s="39"/>
      <c r="W8" s="7"/>
    </row>
    <row r="9" spans="1:23">
      <c r="D9" s="5" t="s">
        <v>5</v>
      </c>
      <c r="E9" s="39">
        <v>2</v>
      </c>
      <c r="F9" s="39"/>
      <c r="W9" s="7"/>
    </row>
    <row r="10" spans="1:23">
      <c r="A10" s="1"/>
      <c r="D10" s="5" t="s">
        <v>6</v>
      </c>
      <c r="E10" s="39">
        <v>2</v>
      </c>
      <c r="F10" s="39"/>
      <c r="W10" s="7"/>
    </row>
    <row r="11" spans="1:23" s="7" customFormat="1">
      <c r="A11" s="10"/>
      <c r="E11" s="39"/>
      <c r="F11" s="39"/>
      <c r="G11" s="26"/>
      <c r="H11" s="26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</sheetData>
  <mergeCells count="36">
    <mergeCell ref="Q3:R3"/>
    <mergeCell ref="S3:T3"/>
    <mergeCell ref="U3:V3"/>
    <mergeCell ref="E4:F4"/>
    <mergeCell ref="G4:H4"/>
    <mergeCell ref="S4:T4"/>
    <mergeCell ref="U4:V4"/>
    <mergeCell ref="I3:J3"/>
    <mergeCell ref="I4:J4"/>
    <mergeCell ref="K4:L4"/>
    <mergeCell ref="M4:N4"/>
    <mergeCell ref="O4:P4"/>
    <mergeCell ref="Q4:R4"/>
    <mergeCell ref="K3:L3"/>
    <mergeCell ref="M3:N3"/>
    <mergeCell ref="O3:P3"/>
    <mergeCell ref="Q1:R1"/>
    <mergeCell ref="S1:T1"/>
    <mergeCell ref="U1:V1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I1:J1"/>
    <mergeCell ref="E3:F3"/>
    <mergeCell ref="G3:H3"/>
    <mergeCell ref="K1:L1"/>
    <mergeCell ref="M1:N1"/>
    <mergeCell ref="O1:P1"/>
    <mergeCell ref="E1:F1"/>
    <mergeCell ref="G1:H1"/>
  </mergeCells>
  <printOptions gridLines="1"/>
  <pageMargins left="0.51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6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C16" sqref="C16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2.77734375" style="2" customWidth="1"/>
    <col min="5" max="10" width="5.77734375" style="26" customWidth="1"/>
    <col min="11" max="25" width="5.77734375" style="2" customWidth="1"/>
    <col min="26" max="16384" width="9.33203125" style="2"/>
  </cols>
  <sheetData>
    <row r="1" spans="1:26" ht="26.25" customHeight="1">
      <c r="A1" s="1" t="s">
        <v>23</v>
      </c>
      <c r="D1" s="3" t="s">
        <v>11</v>
      </c>
      <c r="E1" s="75" t="s">
        <v>21</v>
      </c>
      <c r="F1" s="75"/>
      <c r="G1" s="71" t="s">
        <v>59</v>
      </c>
      <c r="H1" s="71"/>
      <c r="I1" s="75" t="s">
        <v>60</v>
      </c>
      <c r="J1" s="75"/>
      <c r="K1" s="70" t="s">
        <v>27</v>
      </c>
      <c r="L1" s="70"/>
      <c r="M1" s="71" t="s">
        <v>61</v>
      </c>
      <c r="N1" s="71"/>
      <c r="O1" s="71" t="s">
        <v>62</v>
      </c>
      <c r="P1" s="71"/>
      <c r="Q1" s="71" t="s">
        <v>63</v>
      </c>
      <c r="R1" s="71"/>
      <c r="S1" s="71" t="s">
        <v>64</v>
      </c>
      <c r="T1" s="71"/>
      <c r="U1" s="71" t="s">
        <v>36</v>
      </c>
      <c r="V1" s="71"/>
      <c r="W1" s="71" t="s">
        <v>41</v>
      </c>
      <c r="X1" s="71"/>
    </row>
    <row r="2" spans="1:26" ht="13.5" customHeight="1">
      <c r="A2" s="2"/>
      <c r="D2" s="3"/>
      <c r="E2" s="72" t="s">
        <v>22</v>
      </c>
      <c r="F2" s="72"/>
      <c r="G2" s="71"/>
      <c r="H2" s="71"/>
      <c r="I2" s="72" t="s">
        <v>17</v>
      </c>
      <c r="J2" s="72"/>
      <c r="K2" s="73"/>
      <c r="L2" s="73"/>
      <c r="M2" s="74" t="s">
        <v>17</v>
      </c>
      <c r="N2" s="74"/>
      <c r="O2" s="74" t="s">
        <v>42</v>
      </c>
      <c r="P2" s="74"/>
      <c r="Q2" s="74"/>
      <c r="R2" s="74"/>
      <c r="S2" s="74" t="s">
        <v>42</v>
      </c>
      <c r="T2" s="74"/>
      <c r="U2" s="74"/>
      <c r="V2" s="74"/>
      <c r="W2" s="74" t="s">
        <v>42</v>
      </c>
      <c r="X2" s="74"/>
    </row>
    <row r="3" spans="1:26">
      <c r="A3" s="2"/>
      <c r="C3" s="32">
        <v>38951</v>
      </c>
      <c r="E3" s="72" t="s">
        <v>14</v>
      </c>
      <c r="F3" s="72"/>
      <c r="G3" s="74" t="s">
        <v>43</v>
      </c>
      <c r="H3" s="74"/>
      <c r="I3" s="72" t="s">
        <v>18</v>
      </c>
      <c r="J3" s="72"/>
      <c r="K3" s="73" t="s">
        <v>65</v>
      </c>
      <c r="L3" s="73"/>
      <c r="M3" s="74" t="s">
        <v>66</v>
      </c>
      <c r="N3" s="74"/>
      <c r="O3" s="74" t="s">
        <v>67</v>
      </c>
      <c r="P3" s="74"/>
      <c r="Q3" s="74" t="s">
        <v>44</v>
      </c>
      <c r="R3" s="74"/>
      <c r="S3" s="74" t="s">
        <v>68</v>
      </c>
      <c r="T3" s="74"/>
      <c r="U3" s="74" t="s">
        <v>19</v>
      </c>
      <c r="V3" s="74"/>
      <c r="W3" s="74" t="s">
        <v>45</v>
      </c>
      <c r="X3" s="74"/>
    </row>
    <row r="4" spans="1:26">
      <c r="A4" s="2"/>
      <c r="C4" s="32">
        <v>40048</v>
      </c>
      <c r="E4" s="79">
        <v>43182</v>
      </c>
      <c r="F4" s="80"/>
      <c r="G4" s="76">
        <v>43589</v>
      </c>
      <c r="H4" s="81"/>
      <c r="I4" s="79" t="s">
        <v>69</v>
      </c>
      <c r="J4" s="79"/>
      <c r="K4" s="77">
        <v>43617</v>
      </c>
      <c r="L4" s="78"/>
      <c r="M4" s="76" t="s">
        <v>70</v>
      </c>
      <c r="N4" s="76"/>
      <c r="O4" s="76" t="s">
        <v>71</v>
      </c>
      <c r="P4" s="76"/>
      <c r="Q4" s="76">
        <v>43778</v>
      </c>
      <c r="R4" s="76"/>
      <c r="S4" s="76">
        <v>43779</v>
      </c>
      <c r="T4" s="76"/>
      <c r="U4" s="76">
        <v>43806</v>
      </c>
      <c r="V4" s="76"/>
      <c r="W4" s="76" t="s">
        <v>72</v>
      </c>
      <c r="X4" s="76"/>
    </row>
    <row r="5" spans="1:26" ht="52.8">
      <c r="B5" s="6" t="s">
        <v>25</v>
      </c>
      <c r="C5" s="9" t="s">
        <v>0</v>
      </c>
      <c r="D5" s="4" t="s">
        <v>1</v>
      </c>
      <c r="E5" s="21" t="s">
        <v>3</v>
      </c>
      <c r="F5" s="21" t="s">
        <v>4</v>
      </c>
      <c r="G5" s="27" t="s">
        <v>3</v>
      </c>
      <c r="H5" s="27" t="s">
        <v>4</v>
      </c>
      <c r="I5" s="21" t="s">
        <v>3</v>
      </c>
      <c r="J5" s="21" t="s">
        <v>4</v>
      </c>
      <c r="K5" s="28" t="s">
        <v>3</v>
      </c>
      <c r="L5" s="28" t="s">
        <v>4</v>
      </c>
      <c r="M5" s="27" t="s">
        <v>3</v>
      </c>
      <c r="N5" s="27" t="s">
        <v>4</v>
      </c>
      <c r="O5" s="27" t="s">
        <v>3</v>
      </c>
      <c r="P5" s="27" t="s">
        <v>4</v>
      </c>
      <c r="Q5" s="27" t="s">
        <v>3</v>
      </c>
      <c r="R5" s="27" t="s">
        <v>4</v>
      </c>
      <c r="S5" s="27" t="s">
        <v>3</v>
      </c>
      <c r="T5" s="27" t="s">
        <v>4</v>
      </c>
      <c r="U5" s="27" t="s">
        <v>3</v>
      </c>
      <c r="V5" s="27" t="s">
        <v>4</v>
      </c>
      <c r="W5" s="27" t="s">
        <v>3</v>
      </c>
      <c r="X5" s="27" t="s">
        <v>4</v>
      </c>
      <c r="Y5" s="8" t="s">
        <v>2</v>
      </c>
    </row>
    <row r="6" spans="1:26" s="7" customFormat="1">
      <c r="A6" s="10" t="s">
        <v>20</v>
      </c>
      <c r="B6" s="7" t="s">
        <v>86</v>
      </c>
      <c r="C6" s="42">
        <v>39055</v>
      </c>
      <c r="D6" s="7" t="s">
        <v>31</v>
      </c>
      <c r="E6" s="39" t="s">
        <v>20</v>
      </c>
      <c r="F6" s="39">
        <v>15</v>
      </c>
      <c r="G6" s="45"/>
      <c r="H6" s="45"/>
      <c r="I6" s="26"/>
      <c r="J6" s="26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7">
        <f>SUM(F6:X6)</f>
        <v>15</v>
      </c>
    </row>
    <row r="7" spans="1:26" s="7" customFormat="1">
      <c r="A7" s="10" t="s">
        <v>79</v>
      </c>
      <c r="B7" s="7" t="s">
        <v>87</v>
      </c>
      <c r="C7" s="38">
        <v>39022</v>
      </c>
      <c r="D7" s="7" t="s">
        <v>88</v>
      </c>
      <c r="E7" s="39" t="s">
        <v>79</v>
      </c>
      <c r="F7" s="39">
        <v>12</v>
      </c>
      <c r="G7" s="45"/>
      <c r="H7" s="45"/>
      <c r="I7" s="26"/>
      <c r="J7" s="26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7">
        <f>SUM(F7:X7)</f>
        <v>12</v>
      </c>
    </row>
    <row r="8" spans="1:26" s="7" customFormat="1">
      <c r="A8" s="10" t="s">
        <v>80</v>
      </c>
      <c r="B8" s="7" t="s">
        <v>85</v>
      </c>
      <c r="C8" s="18">
        <v>39153</v>
      </c>
      <c r="D8" s="7" t="s">
        <v>38</v>
      </c>
      <c r="E8" s="45"/>
      <c r="F8" s="45"/>
      <c r="G8" s="45" t="s">
        <v>20</v>
      </c>
      <c r="H8" s="45"/>
      <c r="I8" s="26"/>
      <c r="J8" s="26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7">
        <f t="shared" ref="Y8:Y11" si="0">SUM(F8:X8)</f>
        <v>0</v>
      </c>
    </row>
    <row r="9" spans="1:26" s="7" customFormat="1">
      <c r="A9" s="10" t="s">
        <v>80</v>
      </c>
      <c r="B9" s="7" t="s">
        <v>108</v>
      </c>
      <c r="C9" s="43"/>
      <c r="D9" s="54" t="s">
        <v>110</v>
      </c>
      <c r="E9" s="45"/>
      <c r="F9" s="45"/>
      <c r="G9" s="45" t="s">
        <v>79</v>
      </c>
      <c r="H9" s="45"/>
      <c r="I9" s="26"/>
      <c r="J9" s="26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7">
        <f t="shared" si="0"/>
        <v>0</v>
      </c>
    </row>
    <row r="10" spans="1:26" s="66" customFormat="1">
      <c r="A10" s="65" t="s">
        <v>80</v>
      </c>
      <c r="B10" s="66" t="s">
        <v>109</v>
      </c>
      <c r="C10" s="67">
        <v>38870</v>
      </c>
      <c r="D10" s="66" t="s">
        <v>74</v>
      </c>
      <c r="E10" s="68"/>
      <c r="F10" s="68"/>
      <c r="G10" s="68" t="s">
        <v>80</v>
      </c>
      <c r="H10" s="68"/>
      <c r="I10" s="69"/>
      <c r="J10" s="69"/>
      <c r="Y10" s="66">
        <f t="shared" si="0"/>
        <v>0</v>
      </c>
      <c r="Z10" s="66" t="s">
        <v>122</v>
      </c>
    </row>
    <row r="11" spans="1:26" s="7" customFormat="1">
      <c r="A11" s="10" t="s">
        <v>80</v>
      </c>
      <c r="B11" s="7" t="s">
        <v>114</v>
      </c>
      <c r="C11" s="64">
        <v>39497</v>
      </c>
      <c r="D11" s="7" t="s">
        <v>104</v>
      </c>
      <c r="E11" s="52"/>
      <c r="F11" s="52"/>
      <c r="G11" s="52" t="s">
        <v>115</v>
      </c>
      <c r="H11" s="52"/>
      <c r="I11" s="26"/>
      <c r="J11" s="26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7">
        <f t="shared" si="0"/>
        <v>0</v>
      </c>
    </row>
    <row r="12" spans="1:26" s="7" customFormat="1">
      <c r="A12" s="10"/>
      <c r="B12" s="2"/>
      <c r="C12" s="31"/>
      <c r="D12" s="2"/>
      <c r="E12" s="39"/>
      <c r="F12" s="39"/>
      <c r="G12" s="45"/>
      <c r="H12" s="45"/>
      <c r="I12" s="26"/>
      <c r="J12" s="26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6" s="7" customFormat="1">
      <c r="A13" s="10"/>
      <c r="D13" s="10" t="s">
        <v>5</v>
      </c>
      <c r="E13" s="39">
        <v>2</v>
      </c>
      <c r="F13" s="39"/>
      <c r="G13" s="45">
        <v>4</v>
      </c>
      <c r="H13" s="45"/>
      <c r="I13" s="26"/>
      <c r="J13" s="26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6" s="7" customFormat="1">
      <c r="A14" s="29"/>
      <c r="D14" s="10" t="s">
        <v>6</v>
      </c>
      <c r="E14" s="39">
        <v>2</v>
      </c>
      <c r="F14" s="39"/>
      <c r="G14" s="45">
        <v>4</v>
      </c>
      <c r="H14" s="45"/>
      <c r="I14" s="26"/>
      <c r="J14" s="26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6" s="7" customFormat="1">
      <c r="A15" s="10"/>
      <c r="E15" s="39"/>
      <c r="F15" s="39"/>
      <c r="G15" s="45"/>
      <c r="H15" s="45"/>
      <c r="I15" s="26"/>
      <c r="J15" s="26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6">
      <c r="G16" s="45"/>
      <c r="H16" s="45"/>
    </row>
  </sheetData>
  <sortState ref="B11:D15">
    <sortCondition ref="B11"/>
  </sortState>
  <mergeCells count="40">
    <mergeCell ref="O4:P4"/>
    <mergeCell ref="Q4:R4"/>
    <mergeCell ref="S4:T4"/>
    <mergeCell ref="U4:V4"/>
    <mergeCell ref="W4:X4"/>
    <mergeCell ref="G4:H4"/>
    <mergeCell ref="I4:J4"/>
    <mergeCell ref="K4:L4"/>
    <mergeCell ref="M4:N4"/>
    <mergeCell ref="E4:F4"/>
    <mergeCell ref="O3:P3"/>
    <mergeCell ref="Q3:R3"/>
    <mergeCell ref="S3:T3"/>
    <mergeCell ref="U3:V3"/>
    <mergeCell ref="W3:X3"/>
    <mergeCell ref="G3:H3"/>
    <mergeCell ref="I3:J3"/>
    <mergeCell ref="K3:L3"/>
    <mergeCell ref="M3:N3"/>
    <mergeCell ref="E3:F3"/>
    <mergeCell ref="O2:P2"/>
    <mergeCell ref="Q2:R2"/>
    <mergeCell ref="S2:T2"/>
    <mergeCell ref="U2:V2"/>
    <mergeCell ref="W2:X2"/>
    <mergeCell ref="G2:H2"/>
    <mergeCell ref="I2:J2"/>
    <mergeCell ref="K2:L2"/>
    <mergeCell ref="M2:N2"/>
    <mergeCell ref="E2:F2"/>
    <mergeCell ref="O1:P1"/>
    <mergeCell ref="Q1:R1"/>
    <mergeCell ref="S1:T1"/>
    <mergeCell ref="U1:V1"/>
    <mergeCell ref="W1:X1"/>
    <mergeCell ref="G1:H1"/>
    <mergeCell ref="I1:J1"/>
    <mergeCell ref="K1:L1"/>
    <mergeCell ref="M1:N1"/>
    <mergeCell ref="E1:F1"/>
  </mergeCells>
  <phoneticPr fontId="0" type="noConversion"/>
  <printOptions gridLines="1"/>
  <pageMargins left="0.51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1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C18" sqref="C18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2.77734375" style="2" customWidth="1"/>
    <col min="5" max="8" width="5.77734375" style="26" customWidth="1"/>
    <col min="9" max="23" width="5.77734375" style="2" customWidth="1"/>
    <col min="24" max="16384" width="9.33203125" style="2"/>
  </cols>
  <sheetData>
    <row r="1" spans="1:23" ht="26.25" customHeight="1">
      <c r="A1" s="1" t="s">
        <v>23</v>
      </c>
      <c r="D1" s="3" t="s">
        <v>11</v>
      </c>
      <c r="E1" s="75" t="s">
        <v>21</v>
      </c>
      <c r="F1" s="75"/>
      <c r="G1" s="75" t="s">
        <v>60</v>
      </c>
      <c r="H1" s="75"/>
      <c r="I1" s="70" t="s">
        <v>27</v>
      </c>
      <c r="J1" s="70"/>
      <c r="K1" s="71" t="s">
        <v>61</v>
      </c>
      <c r="L1" s="71"/>
      <c r="M1" s="71" t="s">
        <v>62</v>
      </c>
      <c r="N1" s="71"/>
      <c r="O1" s="71" t="s">
        <v>63</v>
      </c>
      <c r="P1" s="71"/>
      <c r="Q1" s="71" t="s">
        <v>64</v>
      </c>
      <c r="R1" s="71"/>
      <c r="S1" s="71" t="s">
        <v>36</v>
      </c>
      <c r="T1" s="71"/>
      <c r="U1" s="71" t="s">
        <v>41</v>
      </c>
      <c r="V1" s="71"/>
    </row>
    <row r="2" spans="1:23" ht="13.5" customHeight="1">
      <c r="A2" s="2"/>
      <c r="D2" s="3"/>
      <c r="E2" s="72" t="s">
        <v>22</v>
      </c>
      <c r="F2" s="72"/>
      <c r="G2" s="72" t="s">
        <v>17</v>
      </c>
      <c r="H2" s="72"/>
      <c r="I2" s="73"/>
      <c r="J2" s="73"/>
      <c r="K2" s="74" t="s">
        <v>17</v>
      </c>
      <c r="L2" s="74"/>
      <c r="M2" s="74" t="s">
        <v>42</v>
      </c>
      <c r="N2" s="74"/>
      <c r="O2" s="74"/>
      <c r="P2" s="74"/>
      <c r="Q2" s="74" t="s">
        <v>42</v>
      </c>
      <c r="R2" s="74"/>
      <c r="S2" s="74"/>
      <c r="T2" s="74"/>
      <c r="U2" s="74" t="s">
        <v>42</v>
      </c>
      <c r="V2" s="74"/>
    </row>
    <row r="3" spans="1:23">
      <c r="A3" s="2"/>
      <c r="C3" s="32">
        <v>38951</v>
      </c>
      <c r="E3" s="72" t="s">
        <v>14</v>
      </c>
      <c r="F3" s="72"/>
      <c r="G3" s="72" t="s">
        <v>18</v>
      </c>
      <c r="H3" s="72"/>
      <c r="I3" s="73" t="s">
        <v>65</v>
      </c>
      <c r="J3" s="73"/>
      <c r="K3" s="74" t="s">
        <v>66</v>
      </c>
      <c r="L3" s="74"/>
      <c r="M3" s="74" t="s">
        <v>67</v>
      </c>
      <c r="N3" s="74"/>
      <c r="O3" s="74" t="s">
        <v>44</v>
      </c>
      <c r="P3" s="74"/>
      <c r="Q3" s="74" t="s">
        <v>68</v>
      </c>
      <c r="R3" s="74"/>
      <c r="S3" s="74" t="s">
        <v>19</v>
      </c>
      <c r="T3" s="74"/>
      <c r="U3" s="74" t="s">
        <v>45</v>
      </c>
      <c r="V3" s="74"/>
    </row>
    <row r="4" spans="1:23">
      <c r="A4" s="2"/>
      <c r="C4" s="32">
        <v>40048</v>
      </c>
      <c r="E4" s="79">
        <v>43182</v>
      </c>
      <c r="F4" s="80"/>
      <c r="G4" s="79" t="s">
        <v>69</v>
      </c>
      <c r="H4" s="79"/>
      <c r="I4" s="77">
        <v>43617</v>
      </c>
      <c r="J4" s="78"/>
      <c r="K4" s="76" t="s">
        <v>70</v>
      </c>
      <c r="L4" s="76"/>
      <c r="M4" s="76" t="s">
        <v>71</v>
      </c>
      <c r="N4" s="76"/>
      <c r="O4" s="76">
        <v>43778</v>
      </c>
      <c r="P4" s="76"/>
      <c r="Q4" s="76">
        <v>43779</v>
      </c>
      <c r="R4" s="76"/>
      <c r="S4" s="76">
        <v>43806</v>
      </c>
      <c r="T4" s="76"/>
      <c r="U4" s="76" t="s">
        <v>72</v>
      </c>
      <c r="V4" s="76"/>
    </row>
    <row r="5" spans="1:23" ht="52.8">
      <c r="B5" s="6" t="s">
        <v>9</v>
      </c>
      <c r="C5" s="9" t="s">
        <v>0</v>
      </c>
      <c r="D5" s="4" t="s">
        <v>1</v>
      </c>
      <c r="E5" s="21" t="s">
        <v>3</v>
      </c>
      <c r="F5" s="21" t="s">
        <v>4</v>
      </c>
      <c r="G5" s="21" t="s">
        <v>3</v>
      </c>
      <c r="H5" s="21" t="s">
        <v>4</v>
      </c>
      <c r="I5" s="28" t="s">
        <v>3</v>
      </c>
      <c r="J5" s="28" t="s">
        <v>4</v>
      </c>
      <c r="K5" s="27" t="s">
        <v>3</v>
      </c>
      <c r="L5" s="27" t="s">
        <v>4</v>
      </c>
      <c r="M5" s="27" t="s">
        <v>3</v>
      </c>
      <c r="N5" s="27" t="s">
        <v>4</v>
      </c>
      <c r="O5" s="27" t="s">
        <v>3</v>
      </c>
      <c r="P5" s="27" t="s">
        <v>4</v>
      </c>
      <c r="Q5" s="27" t="s">
        <v>3</v>
      </c>
      <c r="R5" s="27" t="s">
        <v>4</v>
      </c>
      <c r="S5" s="27" t="s">
        <v>3</v>
      </c>
      <c r="T5" s="27" t="s">
        <v>4</v>
      </c>
      <c r="U5" s="27" t="s">
        <v>3</v>
      </c>
      <c r="V5" s="27" t="s">
        <v>4</v>
      </c>
      <c r="W5" s="8" t="s">
        <v>2</v>
      </c>
    </row>
    <row r="6" spans="1:23" s="7" customFormat="1">
      <c r="A6" s="10" t="s">
        <v>20</v>
      </c>
      <c r="B6" s="7" t="s">
        <v>89</v>
      </c>
      <c r="C6" s="18">
        <v>39974</v>
      </c>
      <c r="D6" s="11" t="s">
        <v>96</v>
      </c>
      <c r="E6" s="39" t="s">
        <v>20</v>
      </c>
      <c r="F6" s="39">
        <v>15</v>
      </c>
      <c r="G6" s="26"/>
      <c r="H6" s="26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7">
        <f>SUM(F6:V6)</f>
        <v>15</v>
      </c>
    </row>
    <row r="7" spans="1:23" s="7" customFormat="1">
      <c r="A7" s="10" t="s">
        <v>79</v>
      </c>
      <c r="B7" s="7" t="s">
        <v>90</v>
      </c>
      <c r="C7" s="49">
        <v>39639</v>
      </c>
      <c r="D7" s="7" t="s">
        <v>73</v>
      </c>
      <c r="E7" s="39" t="s">
        <v>79</v>
      </c>
      <c r="F7" s="39">
        <v>12</v>
      </c>
      <c r="G7" s="26"/>
      <c r="H7" s="26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7">
        <f>SUM(F7:V7)</f>
        <v>12</v>
      </c>
    </row>
    <row r="8" spans="1:23">
      <c r="B8" s="7"/>
      <c r="C8" s="48"/>
      <c r="D8" s="19"/>
      <c r="E8" s="39"/>
      <c r="F8" s="39"/>
      <c r="W8" s="7"/>
    </row>
    <row r="9" spans="1:23">
      <c r="C9" s="47"/>
      <c r="D9" s="5" t="s">
        <v>5</v>
      </c>
      <c r="E9" s="39">
        <v>2</v>
      </c>
      <c r="F9" s="39"/>
      <c r="W9" s="7"/>
    </row>
    <row r="10" spans="1:23">
      <c r="A10" s="1"/>
      <c r="D10" s="5" t="s">
        <v>6</v>
      </c>
      <c r="E10" s="39">
        <v>2</v>
      </c>
      <c r="F10" s="39"/>
      <c r="W10" s="7"/>
    </row>
    <row r="11" spans="1:23" s="7" customFormat="1">
      <c r="A11" s="10"/>
      <c r="E11" s="39"/>
      <c r="F11" s="39"/>
      <c r="G11" s="26"/>
      <c r="H11" s="26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</sheetData>
  <sortState ref="B11:D14">
    <sortCondition ref="B11"/>
  </sortState>
  <mergeCells count="36">
    <mergeCell ref="I4:J4"/>
    <mergeCell ref="K4:L4"/>
    <mergeCell ref="M4:N4"/>
    <mergeCell ref="E4:F4"/>
    <mergeCell ref="G4:H4"/>
    <mergeCell ref="U4:V4"/>
    <mergeCell ref="U3:V3"/>
    <mergeCell ref="O4:P4"/>
    <mergeCell ref="Q4:R4"/>
    <mergeCell ref="S4:T4"/>
    <mergeCell ref="S1:T1"/>
    <mergeCell ref="G1:H1"/>
    <mergeCell ref="E3:F3"/>
    <mergeCell ref="G3:H3"/>
    <mergeCell ref="I3:J3"/>
    <mergeCell ref="K3:L3"/>
    <mergeCell ref="M3:N3"/>
    <mergeCell ref="O3:P3"/>
    <mergeCell ref="Q3:R3"/>
    <mergeCell ref="S3:T3"/>
    <mergeCell ref="I1:J1"/>
    <mergeCell ref="K1:L1"/>
    <mergeCell ref="U1:V1"/>
    <mergeCell ref="E2:F2"/>
    <mergeCell ref="G2:H2"/>
    <mergeCell ref="I2:J2"/>
    <mergeCell ref="K2:L2"/>
    <mergeCell ref="M2:N2"/>
    <mergeCell ref="O2:P2"/>
    <mergeCell ref="Q2:R2"/>
    <mergeCell ref="S2:T2"/>
    <mergeCell ref="M1:N1"/>
    <mergeCell ref="U2:V2"/>
    <mergeCell ref="E1:F1"/>
    <mergeCell ref="O1:P1"/>
    <mergeCell ref="Q1:R1"/>
  </mergeCells>
  <phoneticPr fontId="23" type="noConversion"/>
  <printOptions gridLines="1"/>
  <pageMargins left="0.51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5"/>
  <sheetViews>
    <sheetView tabSelected="1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B18" sqref="B18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2.77734375" style="2" customWidth="1"/>
    <col min="5" max="10" width="5.77734375" style="26" customWidth="1"/>
    <col min="11" max="25" width="5.77734375" style="2" customWidth="1"/>
    <col min="26" max="16384" width="9.33203125" style="2"/>
  </cols>
  <sheetData>
    <row r="1" spans="1:25" ht="26.25" customHeight="1">
      <c r="A1" s="1" t="s">
        <v>23</v>
      </c>
      <c r="D1" s="3" t="s">
        <v>11</v>
      </c>
      <c r="E1" s="75" t="s">
        <v>21</v>
      </c>
      <c r="F1" s="75"/>
      <c r="G1" s="71" t="s">
        <v>59</v>
      </c>
      <c r="H1" s="71"/>
      <c r="I1" s="75" t="s">
        <v>60</v>
      </c>
      <c r="J1" s="75"/>
      <c r="K1" s="70" t="s">
        <v>27</v>
      </c>
      <c r="L1" s="70"/>
      <c r="M1" s="71" t="s">
        <v>61</v>
      </c>
      <c r="N1" s="71"/>
      <c r="O1" s="71" t="s">
        <v>62</v>
      </c>
      <c r="P1" s="71"/>
      <c r="Q1" s="71" t="s">
        <v>63</v>
      </c>
      <c r="R1" s="71"/>
      <c r="S1" s="71" t="s">
        <v>64</v>
      </c>
      <c r="T1" s="71"/>
      <c r="U1" s="71" t="s">
        <v>36</v>
      </c>
      <c r="V1" s="71"/>
      <c r="W1" s="71" t="s">
        <v>41</v>
      </c>
      <c r="X1" s="71"/>
    </row>
    <row r="2" spans="1:25" ht="13.5" customHeight="1">
      <c r="A2" s="2"/>
      <c r="D2" s="3"/>
      <c r="E2" s="72" t="s">
        <v>22</v>
      </c>
      <c r="F2" s="72"/>
      <c r="G2" s="71"/>
      <c r="H2" s="71"/>
      <c r="I2" s="72" t="s">
        <v>17</v>
      </c>
      <c r="J2" s="72"/>
      <c r="K2" s="73"/>
      <c r="L2" s="73"/>
      <c r="M2" s="74" t="s">
        <v>17</v>
      </c>
      <c r="N2" s="74"/>
      <c r="O2" s="74" t="s">
        <v>42</v>
      </c>
      <c r="P2" s="74"/>
      <c r="Q2" s="74"/>
      <c r="R2" s="74"/>
      <c r="S2" s="74" t="s">
        <v>42</v>
      </c>
      <c r="T2" s="74"/>
      <c r="U2" s="74"/>
      <c r="V2" s="74"/>
      <c r="W2" s="74" t="s">
        <v>42</v>
      </c>
      <c r="X2" s="74"/>
    </row>
    <row r="3" spans="1:25">
      <c r="A3" s="2"/>
      <c r="C3" s="32">
        <v>38951</v>
      </c>
      <c r="E3" s="72" t="s">
        <v>14</v>
      </c>
      <c r="F3" s="72"/>
      <c r="G3" s="74" t="s">
        <v>43</v>
      </c>
      <c r="H3" s="74"/>
      <c r="I3" s="72" t="s">
        <v>18</v>
      </c>
      <c r="J3" s="72"/>
      <c r="K3" s="73" t="s">
        <v>65</v>
      </c>
      <c r="L3" s="73"/>
      <c r="M3" s="74" t="s">
        <v>66</v>
      </c>
      <c r="N3" s="74"/>
      <c r="O3" s="74" t="s">
        <v>67</v>
      </c>
      <c r="P3" s="74"/>
      <c r="Q3" s="74" t="s">
        <v>44</v>
      </c>
      <c r="R3" s="74"/>
      <c r="S3" s="74" t="s">
        <v>68</v>
      </c>
      <c r="T3" s="74"/>
      <c r="U3" s="74" t="s">
        <v>19</v>
      </c>
      <c r="V3" s="74"/>
      <c r="W3" s="74" t="s">
        <v>45</v>
      </c>
      <c r="X3" s="74"/>
    </row>
    <row r="4" spans="1:25">
      <c r="A4" s="2"/>
      <c r="C4" s="32">
        <v>40048</v>
      </c>
      <c r="E4" s="79">
        <v>43182</v>
      </c>
      <c r="F4" s="80"/>
      <c r="G4" s="76">
        <v>43589</v>
      </c>
      <c r="H4" s="81"/>
      <c r="I4" s="79" t="s">
        <v>69</v>
      </c>
      <c r="J4" s="79"/>
      <c r="K4" s="77">
        <v>43617</v>
      </c>
      <c r="L4" s="78"/>
      <c r="M4" s="76" t="s">
        <v>70</v>
      </c>
      <c r="N4" s="76"/>
      <c r="O4" s="76" t="s">
        <v>71</v>
      </c>
      <c r="P4" s="76"/>
      <c r="Q4" s="76">
        <v>43778</v>
      </c>
      <c r="R4" s="76"/>
      <c r="S4" s="76">
        <v>43779</v>
      </c>
      <c r="T4" s="76"/>
      <c r="U4" s="76">
        <v>43806</v>
      </c>
      <c r="V4" s="76"/>
      <c r="W4" s="76" t="s">
        <v>72</v>
      </c>
      <c r="X4" s="76"/>
    </row>
    <row r="5" spans="1:25" ht="52.8">
      <c r="B5" s="17" t="s">
        <v>16</v>
      </c>
      <c r="C5" s="9" t="s">
        <v>0</v>
      </c>
      <c r="D5" s="20" t="s">
        <v>1</v>
      </c>
      <c r="E5" s="21" t="s">
        <v>3</v>
      </c>
      <c r="F5" s="21" t="s">
        <v>4</v>
      </c>
      <c r="G5" s="27" t="s">
        <v>3</v>
      </c>
      <c r="H5" s="27" t="s">
        <v>4</v>
      </c>
      <c r="I5" s="21" t="s">
        <v>3</v>
      </c>
      <c r="J5" s="21" t="s">
        <v>4</v>
      </c>
      <c r="K5" s="28" t="s">
        <v>3</v>
      </c>
      <c r="L5" s="28" t="s">
        <v>4</v>
      </c>
      <c r="M5" s="27" t="s">
        <v>3</v>
      </c>
      <c r="N5" s="27" t="s">
        <v>4</v>
      </c>
      <c r="O5" s="27" t="s">
        <v>3</v>
      </c>
      <c r="P5" s="27" t="s">
        <v>4</v>
      </c>
      <c r="Q5" s="27" t="s">
        <v>3</v>
      </c>
      <c r="R5" s="27" t="s">
        <v>4</v>
      </c>
      <c r="S5" s="27" t="s">
        <v>3</v>
      </c>
      <c r="T5" s="27" t="s">
        <v>4</v>
      </c>
      <c r="U5" s="27" t="s">
        <v>3</v>
      </c>
      <c r="V5" s="27" t="s">
        <v>4</v>
      </c>
      <c r="W5" s="27" t="s">
        <v>3</v>
      </c>
      <c r="X5" s="27" t="s">
        <v>4</v>
      </c>
      <c r="Y5" s="8" t="s">
        <v>2</v>
      </c>
    </row>
    <row r="6" spans="1:25" s="7" customFormat="1">
      <c r="A6" s="10" t="s">
        <v>20</v>
      </c>
      <c r="B6" s="7" t="s">
        <v>52</v>
      </c>
      <c r="C6" s="38">
        <v>38967</v>
      </c>
      <c r="D6" s="7" t="s">
        <v>35</v>
      </c>
      <c r="E6" s="39" t="s">
        <v>20</v>
      </c>
      <c r="F6" s="39">
        <v>15</v>
      </c>
      <c r="G6" s="53" t="s">
        <v>20</v>
      </c>
      <c r="H6" s="26"/>
      <c r="I6" s="26"/>
      <c r="J6" s="26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7">
        <f>SUM(E6:X6)</f>
        <v>15</v>
      </c>
    </row>
    <row r="7" spans="1:25" s="7" customFormat="1">
      <c r="A7" s="10" t="s">
        <v>79</v>
      </c>
      <c r="B7" s="7" t="s">
        <v>91</v>
      </c>
      <c r="C7" s="43"/>
      <c r="D7" s="7" t="s">
        <v>15</v>
      </c>
      <c r="E7" s="39" t="s">
        <v>79</v>
      </c>
      <c r="F7" s="39">
        <v>12</v>
      </c>
      <c r="G7" s="26"/>
      <c r="H7" s="26"/>
      <c r="I7" s="26"/>
      <c r="J7" s="26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7">
        <f>SUM(E7:X7)</f>
        <v>12</v>
      </c>
    </row>
    <row r="8" spans="1:25" s="7" customFormat="1">
      <c r="A8" s="10" t="s">
        <v>80</v>
      </c>
      <c r="B8" s="7" t="s">
        <v>113</v>
      </c>
      <c r="C8" s="51"/>
      <c r="D8" s="7" t="s">
        <v>35</v>
      </c>
      <c r="E8" s="45"/>
      <c r="F8" s="45"/>
      <c r="G8" s="45" t="s">
        <v>79</v>
      </c>
      <c r="H8" s="26"/>
      <c r="I8" s="26"/>
      <c r="J8" s="26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7">
        <f t="shared" ref="Y8:Y10" si="0">SUM(E8:X8)</f>
        <v>0</v>
      </c>
    </row>
    <row r="9" spans="1:25" s="7" customFormat="1">
      <c r="A9" s="10" t="s">
        <v>80</v>
      </c>
      <c r="B9" s="7" t="s">
        <v>111</v>
      </c>
      <c r="C9" s="51"/>
      <c r="D9" s="7" t="s">
        <v>112</v>
      </c>
      <c r="E9" s="45"/>
      <c r="F9" s="45"/>
      <c r="G9" s="45" t="s">
        <v>80</v>
      </c>
      <c r="H9" s="26"/>
      <c r="I9" s="26"/>
      <c r="J9" s="26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7">
        <f t="shared" si="0"/>
        <v>0</v>
      </c>
    </row>
    <row r="10" spans="1:25" s="7" customFormat="1">
      <c r="A10" s="10" t="s">
        <v>80</v>
      </c>
      <c r="B10" s="7" t="s">
        <v>116</v>
      </c>
      <c r="C10" s="51"/>
      <c r="D10" s="7" t="s">
        <v>24</v>
      </c>
      <c r="E10" s="52"/>
      <c r="F10" s="52"/>
      <c r="G10" s="52" t="s">
        <v>115</v>
      </c>
      <c r="H10" s="26"/>
      <c r="I10" s="26"/>
      <c r="J10" s="26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7">
        <f t="shared" si="0"/>
        <v>0</v>
      </c>
    </row>
    <row r="11" spans="1:25">
      <c r="B11" s="7"/>
      <c r="C11" s="24"/>
      <c r="D11" s="19"/>
      <c r="E11" s="39"/>
      <c r="F11" s="39"/>
      <c r="G11" s="45"/>
      <c r="Y11" s="7"/>
    </row>
    <row r="12" spans="1:25">
      <c r="D12" s="5" t="s">
        <v>5</v>
      </c>
      <c r="E12" s="39">
        <v>2</v>
      </c>
      <c r="F12" s="39"/>
      <c r="G12" s="45">
        <v>4</v>
      </c>
      <c r="Y12" s="7"/>
    </row>
    <row r="13" spans="1:25">
      <c r="A13" s="1"/>
      <c r="D13" s="5" t="s">
        <v>6</v>
      </c>
      <c r="E13" s="39">
        <v>2</v>
      </c>
      <c r="F13" s="39"/>
      <c r="G13" s="45">
        <v>4</v>
      </c>
      <c r="Y13" s="7"/>
    </row>
    <row r="14" spans="1:25" s="7" customFormat="1">
      <c r="A14" s="10"/>
      <c r="E14" s="39"/>
      <c r="F14" s="39"/>
      <c r="G14" s="26"/>
      <c r="H14" s="26"/>
      <c r="I14" s="26"/>
      <c r="J14" s="26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5">
      <c r="Y15" s="7"/>
    </row>
  </sheetData>
  <mergeCells count="40">
    <mergeCell ref="O4:P4"/>
    <mergeCell ref="Q4:R4"/>
    <mergeCell ref="S4:T4"/>
    <mergeCell ref="U4:V4"/>
    <mergeCell ref="W4:X4"/>
    <mergeCell ref="G4:H4"/>
    <mergeCell ref="I4:J4"/>
    <mergeCell ref="K4:L4"/>
    <mergeCell ref="M4:N4"/>
    <mergeCell ref="E4:F4"/>
    <mergeCell ref="O3:P3"/>
    <mergeCell ref="Q3:R3"/>
    <mergeCell ref="S3:T3"/>
    <mergeCell ref="U3:V3"/>
    <mergeCell ref="W3:X3"/>
    <mergeCell ref="G3:H3"/>
    <mergeCell ref="I3:J3"/>
    <mergeCell ref="K3:L3"/>
    <mergeCell ref="M3:N3"/>
    <mergeCell ref="E3:F3"/>
    <mergeCell ref="O2:P2"/>
    <mergeCell ref="Q2:R2"/>
    <mergeCell ref="S2:T2"/>
    <mergeCell ref="U2:V2"/>
    <mergeCell ref="W2:X2"/>
    <mergeCell ref="G2:H2"/>
    <mergeCell ref="I2:J2"/>
    <mergeCell ref="K2:L2"/>
    <mergeCell ref="M2:N2"/>
    <mergeCell ref="E2:F2"/>
    <mergeCell ref="O1:P1"/>
    <mergeCell ref="Q1:R1"/>
    <mergeCell ref="S1:T1"/>
    <mergeCell ref="U1:V1"/>
    <mergeCell ref="W1:X1"/>
    <mergeCell ref="G1:H1"/>
    <mergeCell ref="I1:J1"/>
    <mergeCell ref="K1:L1"/>
    <mergeCell ref="M1:N1"/>
    <mergeCell ref="E1:F1"/>
  </mergeCells>
  <printOptions gridLines="1"/>
  <pageMargins left="0.51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1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2.77734375" style="2" customWidth="1"/>
    <col min="5" max="6" width="5.77734375" style="26" customWidth="1"/>
    <col min="7" max="21" width="5.77734375" style="2" customWidth="1"/>
    <col min="22" max="16384" width="9.33203125" style="2"/>
  </cols>
  <sheetData>
    <row r="1" spans="1:21" ht="26.25" customHeight="1">
      <c r="A1" s="1" t="s">
        <v>10</v>
      </c>
      <c r="D1" s="3" t="s">
        <v>11</v>
      </c>
      <c r="E1" s="75" t="s">
        <v>60</v>
      </c>
      <c r="F1" s="75"/>
      <c r="G1" s="70" t="s">
        <v>27</v>
      </c>
      <c r="H1" s="70"/>
      <c r="I1" s="71" t="s">
        <v>61</v>
      </c>
      <c r="J1" s="71"/>
      <c r="K1" s="71" t="s">
        <v>62</v>
      </c>
      <c r="L1" s="71"/>
      <c r="M1" s="71" t="s">
        <v>63</v>
      </c>
      <c r="N1" s="71"/>
      <c r="O1" s="71" t="s">
        <v>64</v>
      </c>
      <c r="P1" s="71"/>
      <c r="Q1" s="71" t="s">
        <v>36</v>
      </c>
      <c r="R1" s="71"/>
      <c r="S1" s="71" t="s">
        <v>41</v>
      </c>
      <c r="T1" s="71"/>
    </row>
    <row r="2" spans="1:21" ht="13.5" customHeight="1">
      <c r="A2" s="2"/>
      <c r="D2" s="3"/>
      <c r="E2" s="72" t="s">
        <v>17</v>
      </c>
      <c r="F2" s="72"/>
      <c r="G2" s="73"/>
      <c r="H2" s="73"/>
      <c r="I2" s="74" t="s">
        <v>17</v>
      </c>
      <c r="J2" s="74"/>
      <c r="K2" s="74" t="s">
        <v>42</v>
      </c>
      <c r="L2" s="74"/>
      <c r="M2" s="74"/>
      <c r="N2" s="74"/>
      <c r="O2" s="74" t="s">
        <v>42</v>
      </c>
      <c r="P2" s="74"/>
      <c r="Q2" s="74"/>
      <c r="R2" s="74"/>
      <c r="S2" s="74" t="s">
        <v>42</v>
      </c>
      <c r="T2" s="74"/>
    </row>
    <row r="3" spans="1:21">
      <c r="A3" s="2"/>
      <c r="C3" s="32">
        <v>38951</v>
      </c>
      <c r="E3" s="72" t="s">
        <v>18</v>
      </c>
      <c r="F3" s="72"/>
      <c r="G3" s="73" t="s">
        <v>65</v>
      </c>
      <c r="H3" s="73"/>
      <c r="I3" s="74" t="s">
        <v>66</v>
      </c>
      <c r="J3" s="74"/>
      <c r="K3" s="74" t="s">
        <v>67</v>
      </c>
      <c r="L3" s="74"/>
      <c r="M3" s="74" t="s">
        <v>44</v>
      </c>
      <c r="N3" s="74"/>
      <c r="O3" s="74" t="s">
        <v>68</v>
      </c>
      <c r="P3" s="74"/>
      <c r="Q3" s="74" t="s">
        <v>19</v>
      </c>
      <c r="R3" s="74"/>
      <c r="S3" s="74" t="s">
        <v>45</v>
      </c>
      <c r="T3" s="74"/>
    </row>
    <row r="4" spans="1:21">
      <c r="A4" s="2"/>
      <c r="C4" s="32">
        <v>40048</v>
      </c>
      <c r="E4" s="79" t="s">
        <v>69</v>
      </c>
      <c r="F4" s="79"/>
      <c r="G4" s="77">
        <v>43617</v>
      </c>
      <c r="H4" s="78"/>
      <c r="I4" s="76" t="s">
        <v>70</v>
      </c>
      <c r="J4" s="76"/>
      <c r="K4" s="76" t="s">
        <v>71</v>
      </c>
      <c r="L4" s="76"/>
      <c r="M4" s="76">
        <v>43778</v>
      </c>
      <c r="N4" s="76"/>
      <c r="O4" s="76">
        <v>43779</v>
      </c>
      <c r="P4" s="76"/>
      <c r="Q4" s="76">
        <v>43806</v>
      </c>
      <c r="R4" s="76"/>
      <c r="S4" s="76" t="s">
        <v>72</v>
      </c>
      <c r="T4" s="76"/>
    </row>
    <row r="5" spans="1:21" ht="52.8">
      <c r="B5" s="6" t="s">
        <v>13</v>
      </c>
      <c r="C5" s="9" t="s">
        <v>0</v>
      </c>
      <c r="D5" s="4" t="s">
        <v>1</v>
      </c>
      <c r="E5" s="21" t="s">
        <v>3</v>
      </c>
      <c r="F5" s="21" t="s">
        <v>4</v>
      </c>
      <c r="G5" s="28" t="s">
        <v>3</v>
      </c>
      <c r="H5" s="28" t="s">
        <v>4</v>
      </c>
      <c r="I5" s="27" t="s">
        <v>3</v>
      </c>
      <c r="J5" s="27" t="s">
        <v>4</v>
      </c>
      <c r="K5" s="27" t="s">
        <v>3</v>
      </c>
      <c r="L5" s="27" t="s">
        <v>4</v>
      </c>
      <c r="M5" s="27" t="s">
        <v>3</v>
      </c>
      <c r="N5" s="27" t="s">
        <v>4</v>
      </c>
      <c r="O5" s="27" t="s">
        <v>3</v>
      </c>
      <c r="P5" s="27" t="s">
        <v>4</v>
      </c>
      <c r="Q5" s="27" t="s">
        <v>3</v>
      </c>
      <c r="R5" s="27" t="s">
        <v>4</v>
      </c>
      <c r="S5" s="27" t="s">
        <v>3</v>
      </c>
      <c r="T5" s="27" t="s">
        <v>4</v>
      </c>
      <c r="U5" s="8" t="s">
        <v>2</v>
      </c>
    </row>
    <row r="6" spans="1:21" s="7" customFormat="1">
      <c r="A6" s="10" t="s">
        <v>20</v>
      </c>
      <c r="B6" s="12"/>
      <c r="C6" s="18"/>
      <c r="D6" s="13"/>
      <c r="E6" s="26"/>
      <c r="F6" s="26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1">
      <c r="B7" s="14"/>
      <c r="C7" s="15"/>
      <c r="D7" s="16"/>
      <c r="U7" s="7"/>
    </row>
    <row r="8" spans="1:21">
      <c r="D8" s="5" t="s">
        <v>5</v>
      </c>
      <c r="U8" s="7"/>
    </row>
    <row r="9" spans="1:21">
      <c r="A9" s="1"/>
      <c r="D9" s="5" t="s">
        <v>6</v>
      </c>
      <c r="U9" s="7"/>
    </row>
    <row r="10" spans="1:21" s="7" customFormat="1">
      <c r="A10" s="10"/>
      <c r="E10" s="26"/>
      <c r="F10" s="26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1">
      <c r="U11" s="7"/>
    </row>
  </sheetData>
  <sortState ref="B12:D13">
    <sortCondition ref="B11"/>
  </sortState>
  <mergeCells count="32">
    <mergeCell ref="S3:T3"/>
    <mergeCell ref="E4:F4"/>
    <mergeCell ref="G4:H4"/>
    <mergeCell ref="I4:J4"/>
    <mergeCell ref="K4:L4"/>
    <mergeCell ref="M4:N4"/>
    <mergeCell ref="O4:P4"/>
    <mergeCell ref="Q4:R4"/>
    <mergeCell ref="S4:T4"/>
    <mergeCell ref="E3:F3"/>
    <mergeCell ref="G3:H3"/>
    <mergeCell ref="I3:J3"/>
    <mergeCell ref="K3:L3"/>
    <mergeCell ref="M1:N1"/>
    <mergeCell ref="O1:P1"/>
    <mergeCell ref="Q1:R1"/>
    <mergeCell ref="M3:N3"/>
    <mergeCell ref="O3:P3"/>
    <mergeCell ref="Q3:R3"/>
    <mergeCell ref="S1:T1"/>
    <mergeCell ref="E2:F2"/>
    <mergeCell ref="G2:H2"/>
    <mergeCell ref="I2:J2"/>
    <mergeCell ref="K2:L2"/>
    <mergeCell ref="M2:N2"/>
    <mergeCell ref="O2:P2"/>
    <mergeCell ref="Q2:R2"/>
    <mergeCell ref="S2:T2"/>
    <mergeCell ref="E1:F1"/>
    <mergeCell ref="G1:H1"/>
    <mergeCell ref="I1:J1"/>
    <mergeCell ref="K1:L1"/>
  </mergeCells>
  <phoneticPr fontId="0" type="noConversion"/>
  <printOptions gridLines="1"/>
  <pageMargins left="0.51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0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C20" sqref="C20"/>
    </sheetView>
  </sheetViews>
  <sheetFormatPr defaultColWidth="9.33203125" defaultRowHeight="13.2"/>
  <cols>
    <col min="1" max="1" width="3.33203125" style="5" customWidth="1"/>
    <col min="2" max="2" width="18.88671875" style="2" customWidth="1"/>
    <col min="3" max="3" width="11.6640625" style="2" customWidth="1"/>
    <col min="4" max="4" width="22.77734375" style="2" customWidth="1"/>
    <col min="5" max="10" width="5.77734375" style="26" customWidth="1"/>
    <col min="11" max="25" width="5.77734375" style="2" customWidth="1"/>
    <col min="26" max="16384" width="9.33203125" style="2"/>
  </cols>
  <sheetData>
    <row r="1" spans="1:25" ht="26.25" customHeight="1">
      <c r="A1" s="1" t="s">
        <v>10</v>
      </c>
      <c r="D1" s="3" t="s">
        <v>11</v>
      </c>
      <c r="E1" s="75" t="s">
        <v>21</v>
      </c>
      <c r="F1" s="75"/>
      <c r="G1" s="71" t="s">
        <v>59</v>
      </c>
      <c r="H1" s="71"/>
      <c r="I1" s="75" t="s">
        <v>60</v>
      </c>
      <c r="J1" s="75"/>
      <c r="K1" s="70" t="s">
        <v>27</v>
      </c>
      <c r="L1" s="70"/>
      <c r="M1" s="71" t="s">
        <v>61</v>
      </c>
      <c r="N1" s="71"/>
      <c r="O1" s="71" t="s">
        <v>62</v>
      </c>
      <c r="P1" s="71"/>
      <c r="Q1" s="71" t="s">
        <v>63</v>
      </c>
      <c r="R1" s="71"/>
      <c r="S1" s="71" t="s">
        <v>64</v>
      </c>
      <c r="T1" s="71"/>
      <c r="U1" s="71" t="s">
        <v>36</v>
      </c>
      <c r="V1" s="71"/>
      <c r="W1" s="71" t="s">
        <v>41</v>
      </c>
      <c r="X1" s="71"/>
    </row>
    <row r="2" spans="1:25" ht="13.5" customHeight="1">
      <c r="A2" s="2"/>
      <c r="D2" s="3"/>
      <c r="E2" s="72" t="s">
        <v>22</v>
      </c>
      <c r="F2" s="72"/>
      <c r="G2" s="71"/>
      <c r="H2" s="71"/>
      <c r="I2" s="72" t="s">
        <v>17</v>
      </c>
      <c r="J2" s="72"/>
      <c r="K2" s="73"/>
      <c r="L2" s="73"/>
      <c r="M2" s="74" t="s">
        <v>17</v>
      </c>
      <c r="N2" s="74"/>
      <c r="O2" s="74" t="s">
        <v>42</v>
      </c>
      <c r="P2" s="74"/>
      <c r="Q2" s="74"/>
      <c r="R2" s="74"/>
      <c r="S2" s="74" t="s">
        <v>42</v>
      </c>
      <c r="T2" s="74"/>
      <c r="U2" s="74"/>
      <c r="V2" s="74"/>
      <c r="W2" s="74" t="s">
        <v>42</v>
      </c>
      <c r="X2" s="74"/>
    </row>
    <row r="3" spans="1:25">
      <c r="A3" s="2"/>
      <c r="C3" s="32">
        <v>38951</v>
      </c>
      <c r="E3" s="72" t="s">
        <v>14</v>
      </c>
      <c r="F3" s="72"/>
      <c r="G3" s="74" t="s">
        <v>43</v>
      </c>
      <c r="H3" s="74"/>
      <c r="I3" s="72" t="s">
        <v>18</v>
      </c>
      <c r="J3" s="72"/>
      <c r="K3" s="73" t="s">
        <v>65</v>
      </c>
      <c r="L3" s="73"/>
      <c r="M3" s="74" t="s">
        <v>66</v>
      </c>
      <c r="N3" s="74"/>
      <c r="O3" s="74" t="s">
        <v>67</v>
      </c>
      <c r="P3" s="74"/>
      <c r="Q3" s="74" t="s">
        <v>44</v>
      </c>
      <c r="R3" s="74"/>
      <c r="S3" s="74" t="s">
        <v>68</v>
      </c>
      <c r="T3" s="74"/>
      <c r="U3" s="74" t="s">
        <v>19</v>
      </c>
      <c r="V3" s="74"/>
      <c r="W3" s="74" t="s">
        <v>45</v>
      </c>
      <c r="X3" s="74"/>
    </row>
    <row r="4" spans="1:25">
      <c r="A4" s="2"/>
      <c r="C4" s="32">
        <v>40048</v>
      </c>
      <c r="E4" s="79">
        <v>43182</v>
      </c>
      <c r="F4" s="80"/>
      <c r="G4" s="76">
        <v>43589</v>
      </c>
      <c r="H4" s="81"/>
      <c r="I4" s="79" t="s">
        <v>69</v>
      </c>
      <c r="J4" s="79"/>
      <c r="K4" s="77">
        <v>43617</v>
      </c>
      <c r="L4" s="78"/>
      <c r="M4" s="76" t="s">
        <v>70</v>
      </c>
      <c r="N4" s="76"/>
      <c r="O4" s="76" t="s">
        <v>71</v>
      </c>
      <c r="P4" s="76"/>
      <c r="Q4" s="76">
        <v>43778</v>
      </c>
      <c r="R4" s="76"/>
      <c r="S4" s="76">
        <v>43779</v>
      </c>
      <c r="T4" s="76"/>
      <c r="U4" s="76">
        <v>43806</v>
      </c>
      <c r="V4" s="76"/>
      <c r="W4" s="76" t="s">
        <v>72</v>
      </c>
      <c r="X4" s="76"/>
    </row>
    <row r="5" spans="1:25" ht="52.8">
      <c r="B5" s="6" t="s">
        <v>12</v>
      </c>
      <c r="C5" s="9" t="s">
        <v>0</v>
      </c>
      <c r="D5" s="4" t="s">
        <v>1</v>
      </c>
      <c r="E5" s="21" t="s">
        <v>3</v>
      </c>
      <c r="F5" s="21" t="s">
        <v>4</v>
      </c>
      <c r="G5" s="27" t="s">
        <v>3</v>
      </c>
      <c r="H5" s="27" t="s">
        <v>4</v>
      </c>
      <c r="I5" s="21" t="s">
        <v>3</v>
      </c>
      <c r="J5" s="21" t="s">
        <v>4</v>
      </c>
      <c r="K5" s="28" t="s">
        <v>3</v>
      </c>
      <c r="L5" s="28" t="s">
        <v>4</v>
      </c>
      <c r="M5" s="27" t="s">
        <v>3</v>
      </c>
      <c r="N5" s="27" t="s">
        <v>4</v>
      </c>
      <c r="O5" s="27" t="s">
        <v>3</v>
      </c>
      <c r="P5" s="27" t="s">
        <v>4</v>
      </c>
      <c r="Q5" s="27" t="s">
        <v>3</v>
      </c>
      <c r="R5" s="27" t="s">
        <v>4</v>
      </c>
      <c r="S5" s="27" t="s">
        <v>3</v>
      </c>
      <c r="T5" s="27" t="s">
        <v>4</v>
      </c>
      <c r="U5" s="27" t="s">
        <v>3</v>
      </c>
      <c r="V5" s="27" t="s">
        <v>4</v>
      </c>
      <c r="W5" s="27" t="s">
        <v>3</v>
      </c>
      <c r="X5" s="27" t="s">
        <v>4</v>
      </c>
      <c r="Y5" s="8" t="s">
        <v>2</v>
      </c>
    </row>
    <row r="6" spans="1:25">
      <c r="A6" s="5" t="s">
        <v>20</v>
      </c>
      <c r="B6" s="12" t="s">
        <v>50</v>
      </c>
      <c r="C6" s="18">
        <v>39543</v>
      </c>
      <c r="D6" s="13" t="s">
        <v>51</v>
      </c>
      <c r="E6" s="39" t="s">
        <v>20</v>
      </c>
      <c r="F6" s="39">
        <v>15</v>
      </c>
      <c r="G6" s="45"/>
      <c r="H6" s="45"/>
      <c r="Y6" s="2">
        <f>SUM(F6:X6)</f>
        <v>15</v>
      </c>
    </row>
    <row r="7" spans="1:25">
      <c r="A7" s="5" t="s">
        <v>79</v>
      </c>
      <c r="B7" s="12" t="s">
        <v>75</v>
      </c>
      <c r="C7" s="25"/>
      <c r="D7" s="13" t="s">
        <v>78</v>
      </c>
      <c r="E7" s="39" t="s">
        <v>79</v>
      </c>
      <c r="F7" s="39">
        <v>12</v>
      </c>
      <c r="G7" s="45"/>
      <c r="H7" s="45"/>
      <c r="Y7" s="2">
        <f t="shared" ref="Y7:Y16" si="0">SUM(F7:X7)</f>
        <v>12</v>
      </c>
    </row>
    <row r="8" spans="1:25">
      <c r="A8" s="5" t="s">
        <v>80</v>
      </c>
      <c r="B8" s="12" t="s">
        <v>76</v>
      </c>
      <c r="C8" s="25"/>
      <c r="D8" s="13" t="s">
        <v>35</v>
      </c>
      <c r="E8" s="39" t="s">
        <v>80</v>
      </c>
      <c r="F8" s="39">
        <v>11</v>
      </c>
      <c r="G8" s="45"/>
      <c r="H8" s="45"/>
      <c r="Y8" s="2">
        <f t="shared" si="0"/>
        <v>11</v>
      </c>
    </row>
    <row r="9" spans="1:25">
      <c r="A9" s="5" t="s">
        <v>80</v>
      </c>
      <c r="B9" s="12" t="s">
        <v>77</v>
      </c>
      <c r="C9" s="18">
        <v>39419</v>
      </c>
      <c r="D9" s="13" t="s">
        <v>56</v>
      </c>
      <c r="E9" s="39" t="s">
        <v>80</v>
      </c>
      <c r="F9" s="39">
        <v>11</v>
      </c>
      <c r="G9" s="45" t="s">
        <v>79</v>
      </c>
      <c r="H9" s="45"/>
      <c r="Y9" s="2">
        <f t="shared" si="0"/>
        <v>11</v>
      </c>
    </row>
    <row r="10" spans="1:25">
      <c r="A10" s="5" t="s">
        <v>97</v>
      </c>
      <c r="B10" s="12" t="s">
        <v>92</v>
      </c>
      <c r="C10" s="18">
        <v>38718</v>
      </c>
      <c r="D10" s="13" t="s">
        <v>29</v>
      </c>
      <c r="E10" s="46" t="s">
        <v>95</v>
      </c>
      <c r="F10" s="40"/>
      <c r="G10" s="45"/>
      <c r="H10" s="45"/>
      <c r="Y10" s="2">
        <f t="shared" si="0"/>
        <v>0</v>
      </c>
    </row>
    <row r="11" spans="1:25">
      <c r="A11" s="5" t="s">
        <v>97</v>
      </c>
      <c r="B11" s="12" t="s">
        <v>93</v>
      </c>
      <c r="C11" s="25"/>
      <c r="D11" s="13" t="s">
        <v>94</v>
      </c>
      <c r="E11" s="46" t="s">
        <v>95</v>
      </c>
      <c r="F11" s="40"/>
      <c r="G11" s="45"/>
      <c r="H11" s="45"/>
      <c r="Y11" s="2">
        <f t="shared" si="0"/>
        <v>0</v>
      </c>
    </row>
    <row r="12" spans="1:25">
      <c r="A12" s="5" t="s">
        <v>97</v>
      </c>
      <c r="B12" s="12" t="s">
        <v>98</v>
      </c>
      <c r="C12" s="25"/>
      <c r="D12" s="13" t="s">
        <v>99</v>
      </c>
      <c r="E12" s="46"/>
      <c r="F12" s="45"/>
      <c r="G12" s="45" t="s">
        <v>20</v>
      </c>
      <c r="H12" s="45"/>
      <c r="Y12" s="2">
        <f t="shared" si="0"/>
        <v>0</v>
      </c>
    </row>
    <row r="13" spans="1:25">
      <c r="A13" s="5" t="s">
        <v>97</v>
      </c>
      <c r="B13" s="12" t="s">
        <v>100</v>
      </c>
      <c r="C13" s="18">
        <v>39767</v>
      </c>
      <c r="D13" s="13" t="s">
        <v>38</v>
      </c>
      <c r="E13" s="46"/>
      <c r="F13" s="45"/>
      <c r="G13" s="45" t="s">
        <v>80</v>
      </c>
      <c r="H13" s="45"/>
      <c r="Y13" s="2">
        <f t="shared" si="0"/>
        <v>0</v>
      </c>
    </row>
    <row r="14" spans="1:25">
      <c r="A14" s="5" t="s">
        <v>97</v>
      </c>
      <c r="B14" s="12" t="s">
        <v>117</v>
      </c>
      <c r="C14" s="25"/>
      <c r="D14" s="13" t="s">
        <v>99</v>
      </c>
      <c r="E14" s="46"/>
      <c r="F14" s="52"/>
      <c r="G14" s="52" t="s">
        <v>115</v>
      </c>
      <c r="H14" s="52"/>
      <c r="Y14" s="2">
        <f t="shared" si="0"/>
        <v>0</v>
      </c>
    </row>
    <row r="15" spans="1:25">
      <c r="A15" s="5" t="s">
        <v>97</v>
      </c>
      <c r="B15" s="12" t="s">
        <v>118</v>
      </c>
      <c r="C15" s="56"/>
      <c r="D15" s="55" t="s">
        <v>119</v>
      </c>
      <c r="E15" s="46"/>
      <c r="F15" s="52"/>
      <c r="G15" s="46" t="s">
        <v>95</v>
      </c>
      <c r="H15" s="52"/>
      <c r="Y15" s="2">
        <f t="shared" si="0"/>
        <v>0</v>
      </c>
    </row>
    <row r="16" spans="1:25">
      <c r="A16" s="5" t="s">
        <v>97</v>
      </c>
      <c r="B16" s="12" t="s">
        <v>75</v>
      </c>
      <c r="C16" s="18">
        <v>39680</v>
      </c>
      <c r="D16" s="13" t="s">
        <v>78</v>
      </c>
      <c r="E16" s="46"/>
      <c r="F16" s="52"/>
      <c r="G16" s="46" t="s">
        <v>95</v>
      </c>
      <c r="H16" s="52"/>
      <c r="Y16" s="2">
        <f t="shared" si="0"/>
        <v>0</v>
      </c>
    </row>
    <row r="17" spans="1:25" s="7" customFormat="1">
      <c r="C17" s="22"/>
      <c r="E17" s="26"/>
      <c r="F17" s="26"/>
      <c r="G17" s="45"/>
      <c r="H17" s="45"/>
      <c r="I17" s="26"/>
      <c r="J17" s="26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>
      <c r="D18" s="5" t="s">
        <v>5</v>
      </c>
      <c r="E18" s="40">
        <v>6</v>
      </c>
      <c r="G18" s="45">
        <v>6</v>
      </c>
      <c r="H18" s="45"/>
    </row>
    <row r="19" spans="1:25">
      <c r="A19" s="1"/>
      <c r="D19" s="5" t="s">
        <v>6</v>
      </c>
      <c r="E19" s="40">
        <v>6</v>
      </c>
      <c r="G19" s="45">
        <v>6</v>
      </c>
      <c r="H19" s="45"/>
    </row>
    <row r="20" spans="1:25">
      <c r="G20" s="45"/>
      <c r="H20" s="45"/>
    </row>
  </sheetData>
  <sortState ref="B12:D18">
    <sortCondition ref="B11"/>
  </sortState>
  <mergeCells count="40">
    <mergeCell ref="U3:V3"/>
    <mergeCell ref="W3:X3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M3:N3"/>
    <mergeCell ref="O3:P3"/>
    <mergeCell ref="Q3:R3"/>
    <mergeCell ref="U1:V1"/>
    <mergeCell ref="W1:X1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M1:N1"/>
    <mergeCell ref="O1:P1"/>
    <mergeCell ref="Q1:R1"/>
    <mergeCell ref="E1:F1"/>
    <mergeCell ref="E2:F2"/>
    <mergeCell ref="E4:F4"/>
    <mergeCell ref="E3:F3"/>
    <mergeCell ref="S1:T1"/>
    <mergeCell ref="G1:H1"/>
    <mergeCell ref="I1:J1"/>
    <mergeCell ref="K1:L1"/>
    <mergeCell ref="S3:T3"/>
    <mergeCell ref="G3:H3"/>
    <mergeCell ref="I3:J3"/>
    <mergeCell ref="K3:L3"/>
  </mergeCells>
  <phoneticPr fontId="0" type="noConversion"/>
  <printOptions gridLines="1"/>
  <pageMargins left="0.51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7"/>
  <sheetViews>
    <sheetView workbookViewId="0">
      <pane xSplit="4" topLeftCell="E1" activePane="topRight" state="frozen"/>
      <selection pane="topRight" activeCell="B5" sqref="B5"/>
    </sheetView>
  </sheetViews>
  <sheetFormatPr defaultColWidth="9.33203125" defaultRowHeight="13.2"/>
  <cols>
    <col min="1" max="1" width="3.33203125" style="5" customWidth="1"/>
    <col min="2" max="2" width="21.21875" style="2" customWidth="1"/>
    <col min="3" max="3" width="11.77734375" style="4" customWidth="1"/>
    <col min="4" max="4" width="22.77734375" style="2" customWidth="1"/>
    <col min="5" max="10" width="5.77734375" style="26" customWidth="1"/>
    <col min="11" max="25" width="5.77734375" style="2" customWidth="1"/>
    <col min="26" max="16384" width="9.33203125" style="2"/>
  </cols>
  <sheetData>
    <row r="1" spans="1:25" ht="26.25" customHeight="1">
      <c r="A1" s="1" t="s">
        <v>10</v>
      </c>
      <c r="D1" s="3" t="s">
        <v>11</v>
      </c>
      <c r="E1" s="75" t="s">
        <v>21</v>
      </c>
      <c r="F1" s="75"/>
      <c r="G1" s="71" t="s">
        <v>59</v>
      </c>
      <c r="H1" s="71"/>
      <c r="I1" s="75" t="s">
        <v>60</v>
      </c>
      <c r="J1" s="75"/>
      <c r="K1" s="70" t="s">
        <v>27</v>
      </c>
      <c r="L1" s="70"/>
      <c r="M1" s="71" t="s">
        <v>61</v>
      </c>
      <c r="N1" s="71"/>
      <c r="O1" s="71" t="s">
        <v>62</v>
      </c>
      <c r="P1" s="71"/>
      <c r="Q1" s="71" t="s">
        <v>63</v>
      </c>
      <c r="R1" s="71"/>
      <c r="S1" s="71" t="s">
        <v>64</v>
      </c>
      <c r="T1" s="71"/>
      <c r="U1" s="71" t="s">
        <v>36</v>
      </c>
      <c r="V1" s="71"/>
      <c r="W1" s="71" t="s">
        <v>41</v>
      </c>
      <c r="X1" s="71"/>
    </row>
    <row r="2" spans="1:25" ht="13.5" customHeight="1">
      <c r="A2" s="2"/>
      <c r="D2" s="3"/>
      <c r="E2" s="72" t="s">
        <v>22</v>
      </c>
      <c r="F2" s="72"/>
      <c r="G2" s="71"/>
      <c r="H2" s="71"/>
      <c r="I2" s="72" t="s">
        <v>17</v>
      </c>
      <c r="J2" s="72"/>
      <c r="K2" s="73"/>
      <c r="L2" s="73"/>
      <c r="M2" s="74" t="s">
        <v>17</v>
      </c>
      <c r="N2" s="74"/>
      <c r="O2" s="74" t="s">
        <v>42</v>
      </c>
      <c r="P2" s="74"/>
      <c r="Q2" s="74"/>
      <c r="R2" s="74"/>
      <c r="S2" s="74" t="s">
        <v>42</v>
      </c>
      <c r="T2" s="74"/>
      <c r="U2" s="74"/>
      <c r="V2" s="74"/>
      <c r="W2" s="74" t="s">
        <v>42</v>
      </c>
      <c r="X2" s="74"/>
    </row>
    <row r="3" spans="1:25">
      <c r="A3" s="2"/>
      <c r="C3" s="32">
        <v>38951</v>
      </c>
      <c r="E3" s="72" t="s">
        <v>14</v>
      </c>
      <c r="F3" s="72"/>
      <c r="G3" s="74" t="s">
        <v>43</v>
      </c>
      <c r="H3" s="74"/>
      <c r="I3" s="72" t="s">
        <v>18</v>
      </c>
      <c r="J3" s="72"/>
      <c r="K3" s="73" t="s">
        <v>65</v>
      </c>
      <c r="L3" s="73"/>
      <c r="M3" s="74" t="s">
        <v>66</v>
      </c>
      <c r="N3" s="74"/>
      <c r="O3" s="74" t="s">
        <v>67</v>
      </c>
      <c r="P3" s="74"/>
      <c r="Q3" s="74" t="s">
        <v>44</v>
      </c>
      <c r="R3" s="74"/>
      <c r="S3" s="74" t="s">
        <v>68</v>
      </c>
      <c r="T3" s="74"/>
      <c r="U3" s="74" t="s">
        <v>19</v>
      </c>
      <c r="V3" s="74"/>
      <c r="W3" s="74" t="s">
        <v>45</v>
      </c>
      <c r="X3" s="74"/>
    </row>
    <row r="4" spans="1:25">
      <c r="A4" s="2"/>
      <c r="C4" s="32">
        <v>40048</v>
      </c>
      <c r="E4" s="79">
        <v>43182</v>
      </c>
      <c r="F4" s="80"/>
      <c r="G4" s="76">
        <v>43589</v>
      </c>
      <c r="H4" s="81"/>
      <c r="I4" s="79" t="s">
        <v>69</v>
      </c>
      <c r="J4" s="79"/>
      <c r="K4" s="77">
        <v>43617</v>
      </c>
      <c r="L4" s="78"/>
      <c r="M4" s="76" t="s">
        <v>70</v>
      </c>
      <c r="N4" s="76"/>
      <c r="O4" s="76" t="s">
        <v>71</v>
      </c>
      <c r="P4" s="76"/>
      <c r="Q4" s="76">
        <v>43778</v>
      </c>
      <c r="R4" s="76"/>
      <c r="S4" s="76">
        <v>43779</v>
      </c>
      <c r="T4" s="76"/>
      <c r="U4" s="76">
        <v>43806</v>
      </c>
      <c r="V4" s="76"/>
      <c r="W4" s="76" t="s">
        <v>72</v>
      </c>
      <c r="X4" s="76"/>
    </row>
    <row r="5" spans="1:25" ht="52.8">
      <c r="B5" s="6" t="s">
        <v>7</v>
      </c>
      <c r="C5" s="9" t="s">
        <v>0</v>
      </c>
      <c r="D5" s="4" t="s">
        <v>1</v>
      </c>
      <c r="E5" s="21" t="s">
        <v>3</v>
      </c>
      <c r="F5" s="21" t="s">
        <v>4</v>
      </c>
      <c r="G5" s="27" t="s">
        <v>3</v>
      </c>
      <c r="H5" s="27" t="s">
        <v>4</v>
      </c>
      <c r="I5" s="21" t="s">
        <v>3</v>
      </c>
      <c r="J5" s="21" t="s">
        <v>4</v>
      </c>
      <c r="K5" s="28" t="s">
        <v>3</v>
      </c>
      <c r="L5" s="28" t="s">
        <v>4</v>
      </c>
      <c r="M5" s="27" t="s">
        <v>3</v>
      </c>
      <c r="N5" s="27" t="s">
        <v>4</v>
      </c>
      <c r="O5" s="27" t="s">
        <v>3</v>
      </c>
      <c r="P5" s="27" t="s">
        <v>4</v>
      </c>
      <c r="Q5" s="27" t="s">
        <v>3</v>
      </c>
      <c r="R5" s="27" t="s">
        <v>4</v>
      </c>
      <c r="S5" s="27" t="s">
        <v>3</v>
      </c>
      <c r="T5" s="27" t="s">
        <v>4</v>
      </c>
      <c r="U5" s="27" t="s">
        <v>3</v>
      </c>
      <c r="V5" s="27" t="s">
        <v>4</v>
      </c>
      <c r="W5" s="27" t="s">
        <v>3</v>
      </c>
      <c r="X5" s="27" t="s">
        <v>4</v>
      </c>
      <c r="Y5" s="8" t="s">
        <v>2</v>
      </c>
    </row>
    <row r="6" spans="1:25" s="7" customFormat="1">
      <c r="A6" s="10" t="s">
        <v>20</v>
      </c>
      <c r="B6" s="7" t="s">
        <v>28</v>
      </c>
      <c r="C6" s="18">
        <v>39183</v>
      </c>
      <c r="D6" s="7" t="s">
        <v>24</v>
      </c>
      <c r="E6" s="39" t="s">
        <v>20</v>
      </c>
      <c r="F6" s="39">
        <v>15</v>
      </c>
      <c r="G6" s="45"/>
      <c r="H6" s="45"/>
      <c r="I6" s="26"/>
      <c r="J6" s="26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7">
        <f>SUM(E6:X6)</f>
        <v>15</v>
      </c>
    </row>
    <row r="7" spans="1:25">
      <c r="A7" s="5" t="s">
        <v>79</v>
      </c>
      <c r="B7" s="7" t="s">
        <v>39</v>
      </c>
      <c r="C7" s="22">
        <v>39132</v>
      </c>
      <c r="D7" s="7" t="s">
        <v>15</v>
      </c>
      <c r="E7" s="39" t="s">
        <v>79</v>
      </c>
      <c r="F7" s="39">
        <v>12</v>
      </c>
      <c r="G7" s="45"/>
      <c r="H7" s="45"/>
      <c r="Y7" s="7">
        <f t="shared" ref="Y7:Y11" si="0">SUM(E7:X7)</f>
        <v>12</v>
      </c>
    </row>
    <row r="8" spans="1:25">
      <c r="A8" s="5" t="s">
        <v>80</v>
      </c>
      <c r="B8" s="7" t="s">
        <v>33</v>
      </c>
      <c r="C8" s="18">
        <v>39137</v>
      </c>
      <c r="D8" s="7" t="s">
        <v>32</v>
      </c>
      <c r="E8" s="39" t="s">
        <v>80</v>
      </c>
      <c r="F8" s="39">
        <v>11</v>
      </c>
      <c r="G8" s="45"/>
      <c r="H8" s="45"/>
      <c r="Y8" s="7">
        <f t="shared" si="0"/>
        <v>11</v>
      </c>
    </row>
    <row r="9" spans="1:25">
      <c r="A9" s="5" t="s">
        <v>80</v>
      </c>
      <c r="B9" s="7" t="s">
        <v>81</v>
      </c>
      <c r="C9" s="44">
        <v>39959</v>
      </c>
      <c r="D9" s="7" t="s">
        <v>26</v>
      </c>
      <c r="E9" s="39" t="s">
        <v>80</v>
      </c>
      <c r="F9" s="39">
        <v>11</v>
      </c>
      <c r="G9" s="45"/>
      <c r="H9" s="45"/>
      <c r="Y9" s="7">
        <f t="shared" si="0"/>
        <v>11</v>
      </c>
    </row>
    <row r="10" spans="1:25">
      <c r="A10" s="5" t="s">
        <v>97</v>
      </c>
      <c r="B10" s="7" t="s">
        <v>101</v>
      </c>
      <c r="C10" s="50"/>
      <c r="D10" s="13" t="s">
        <v>99</v>
      </c>
      <c r="E10" s="45"/>
      <c r="F10" s="45"/>
      <c r="G10" s="45" t="s">
        <v>20</v>
      </c>
      <c r="H10" s="45"/>
      <c r="Y10" s="7">
        <f t="shared" si="0"/>
        <v>0</v>
      </c>
    </row>
    <row r="11" spans="1:25">
      <c r="A11" s="5" t="s">
        <v>97</v>
      </c>
      <c r="B11" s="7" t="s">
        <v>102</v>
      </c>
      <c r="C11" s="50"/>
      <c r="D11" s="7" t="s">
        <v>35</v>
      </c>
      <c r="E11" s="45"/>
      <c r="F11" s="45"/>
      <c r="G11" s="45" t="s">
        <v>79</v>
      </c>
      <c r="H11" s="45"/>
      <c r="Y11" s="7">
        <f t="shared" si="0"/>
        <v>0</v>
      </c>
    </row>
    <row r="12" spans="1:25">
      <c r="B12" s="7"/>
      <c r="C12" s="31"/>
      <c r="D12" s="7"/>
      <c r="E12" s="39"/>
      <c r="F12" s="39"/>
      <c r="G12" s="45"/>
      <c r="H12" s="45"/>
    </row>
    <row r="13" spans="1:25">
      <c r="D13" s="5" t="s">
        <v>5</v>
      </c>
      <c r="E13" s="39">
        <v>4</v>
      </c>
      <c r="F13" s="39"/>
      <c r="G13" s="45">
        <v>2</v>
      </c>
      <c r="H13" s="45"/>
    </row>
    <row r="14" spans="1:25">
      <c r="A14" s="1"/>
      <c r="D14" s="5" t="s">
        <v>6</v>
      </c>
      <c r="E14" s="39">
        <v>4</v>
      </c>
      <c r="F14" s="39"/>
      <c r="G14" s="45">
        <v>2</v>
      </c>
      <c r="H14" s="45"/>
    </row>
    <row r="15" spans="1:25">
      <c r="B15" s="7"/>
      <c r="D15" s="7"/>
      <c r="E15" s="39"/>
      <c r="F15" s="39"/>
      <c r="G15" s="45"/>
      <c r="H15" s="45"/>
    </row>
    <row r="16" spans="1:25">
      <c r="G16" s="45"/>
      <c r="H16" s="45"/>
    </row>
    <row r="17" spans="7:8">
      <c r="G17" s="45"/>
      <c r="H17" s="45"/>
    </row>
  </sheetData>
  <sortState ref="B12:D20">
    <sortCondition ref="B11"/>
  </sortState>
  <mergeCells count="40">
    <mergeCell ref="W4:X4"/>
    <mergeCell ref="G4:H4"/>
    <mergeCell ref="I4:J4"/>
    <mergeCell ref="K4:L4"/>
    <mergeCell ref="M4:N4"/>
    <mergeCell ref="O4:P4"/>
    <mergeCell ref="Q4:R4"/>
    <mergeCell ref="S4:T4"/>
    <mergeCell ref="U4:V4"/>
    <mergeCell ref="Q2:R2"/>
    <mergeCell ref="S2:T2"/>
    <mergeCell ref="U2:V2"/>
    <mergeCell ref="W2:X2"/>
    <mergeCell ref="O1:P1"/>
    <mergeCell ref="Q1:R1"/>
    <mergeCell ref="S1:T1"/>
    <mergeCell ref="U1:V1"/>
    <mergeCell ref="I1:J1"/>
    <mergeCell ref="K1:L1"/>
    <mergeCell ref="M1:N1"/>
    <mergeCell ref="W3:X3"/>
    <mergeCell ref="O3:P3"/>
    <mergeCell ref="I2:J2"/>
    <mergeCell ref="K2:L2"/>
    <mergeCell ref="M2:N2"/>
    <mergeCell ref="Q3:R3"/>
    <mergeCell ref="S3:T3"/>
    <mergeCell ref="U3:V3"/>
    <mergeCell ref="I3:J3"/>
    <mergeCell ref="K3:L3"/>
    <mergeCell ref="M3:N3"/>
    <mergeCell ref="W1:X1"/>
    <mergeCell ref="O2:P2"/>
    <mergeCell ref="E2:F2"/>
    <mergeCell ref="E1:F1"/>
    <mergeCell ref="E4:F4"/>
    <mergeCell ref="E3:F3"/>
    <mergeCell ref="G1:H1"/>
    <mergeCell ref="G2:H2"/>
    <mergeCell ref="G3:H3"/>
  </mergeCells>
  <phoneticPr fontId="0" type="noConversion"/>
  <printOptions gridLines="1"/>
  <pageMargins left="0.51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12</vt:i4>
      </vt:variant>
    </vt:vector>
  </HeadingPairs>
  <TitlesOfParts>
    <vt:vector size="12" baseType="lpstr">
      <vt:lpstr>lány 28</vt:lpstr>
      <vt:lpstr>lány 32</vt:lpstr>
      <vt:lpstr>lány 37</vt:lpstr>
      <vt:lpstr>lány 42</vt:lpstr>
      <vt:lpstr>lány 47</vt:lpstr>
      <vt:lpstr>lány +47</vt:lpstr>
      <vt:lpstr>fiú 28</vt:lpstr>
      <vt:lpstr>fiú 32</vt:lpstr>
      <vt:lpstr>fiú 37</vt:lpstr>
      <vt:lpstr>fiú 42</vt:lpstr>
      <vt:lpstr>fiú 47</vt:lpstr>
      <vt:lpstr>fiú +47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2003. évi ranglista</dc:title>
  <dc:creator>Balázs Imre</dc:creator>
  <cp:lastModifiedBy>Balázs Imre</cp:lastModifiedBy>
  <cp:lastPrinted>2011-03-23T22:10:37Z</cp:lastPrinted>
  <dcterms:created xsi:type="dcterms:W3CDTF">2003-03-16T13:41:38Z</dcterms:created>
  <dcterms:modified xsi:type="dcterms:W3CDTF">2019-05-07T07:35:14Z</dcterms:modified>
  <cp:category>kick-box</cp:category>
</cp:coreProperties>
</file>