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84" tabRatio="601" firstSheet="6" activeTab="11"/>
  </bookViews>
  <sheets>
    <sheet name="lány 28" sheetId="30" r:id="rId1"/>
    <sheet name="lány 32" sheetId="14" r:id="rId2"/>
    <sheet name="lány 37" sheetId="27" r:id="rId3"/>
    <sheet name="lány 42" sheetId="28" r:id="rId4"/>
    <sheet name="lány 47" sheetId="17" r:id="rId5"/>
    <sheet name="lány +47" sheetId="29" r:id="rId6"/>
    <sheet name="fiú 28 kg" sheetId="26" r:id="rId7"/>
    <sheet name="fiú 32 kg" sheetId="25" r:id="rId8"/>
    <sheet name="fiú 37" sheetId="8" r:id="rId9"/>
    <sheet name="fiú 42" sheetId="7" r:id="rId10"/>
    <sheet name="fiú 47" sheetId="31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AA9" i="23"/>
  <c r="AA10"/>
  <c r="AA11"/>
  <c r="AA12"/>
  <c r="Y13" i="31"/>
  <c r="Y14"/>
  <c r="Y15"/>
  <c r="AA10" i="7"/>
  <c r="Y15" i="8"/>
  <c r="Y16"/>
  <c r="Y12" i="25"/>
  <c r="Y13"/>
  <c r="Y14"/>
  <c r="Y15"/>
  <c r="Y9" i="26"/>
  <c r="Y8" i="29" l="1"/>
  <c r="Y9"/>
  <c r="Y10"/>
  <c r="Y8" i="17"/>
  <c r="Y9"/>
  <c r="AA8" i="28"/>
  <c r="AA9"/>
  <c r="AA10"/>
  <c r="Y9" i="14" l="1"/>
  <c r="Y10" i="8"/>
  <c r="Y11"/>
  <c r="Y12"/>
  <c r="Y13"/>
  <c r="Y14"/>
  <c r="Y10" i="31"/>
  <c r="Y11"/>
  <c r="Y12"/>
  <c r="Y10" i="25"/>
  <c r="Y11"/>
  <c r="W7" i="30"/>
  <c r="Y7" i="14"/>
  <c r="Y8"/>
  <c r="W7" i="27"/>
  <c r="W8"/>
  <c r="AA7" i="28"/>
  <c r="Y7" i="17"/>
  <c r="Y7" i="29"/>
  <c r="Y7" i="26"/>
  <c r="Y8"/>
  <c r="Y7" i="25"/>
  <c r="Y8"/>
  <c r="Y9"/>
  <c r="Y7" i="8"/>
  <c r="Y8"/>
  <c r="Y9"/>
  <c r="AA6" i="7"/>
  <c r="AA7"/>
  <c r="AA8"/>
  <c r="Y7" i="31"/>
  <c r="Y8"/>
  <c r="Y9"/>
  <c r="AA6" i="23"/>
  <c r="AA7"/>
  <c r="AA8" l="1"/>
  <c r="Y6" i="31"/>
  <c r="AA9" i="7"/>
  <c r="Y6" i="8"/>
  <c r="Y6" i="25"/>
  <c r="Y6" i="26"/>
  <c r="Y6" i="29"/>
  <c r="Y6" i="17"/>
  <c r="AA6" i="28"/>
  <c r="W6" i="27"/>
  <c r="Y6" i="14"/>
  <c r="W6" i="30"/>
</calcChain>
</file>

<file path=xl/sharedStrings.xml><?xml version="1.0" encoding="utf-8"?>
<sst xmlns="http://schemas.openxmlformats.org/spreadsheetml/2006/main" count="978" uniqueCount="143">
  <si>
    <t>összes pont</t>
  </si>
  <si>
    <t>hely</t>
  </si>
  <si>
    <t>pont</t>
  </si>
  <si>
    <t>mérlegelt:</t>
  </si>
  <si>
    <t>indult:</t>
  </si>
  <si>
    <t>lányok</t>
  </si>
  <si>
    <t>32 kg</t>
  </si>
  <si>
    <t>37 kg</t>
  </si>
  <si>
    <t>42 kg</t>
  </si>
  <si>
    <t>47 kg</t>
  </si>
  <si>
    <t>+47 kg</t>
  </si>
  <si>
    <t>fiúk</t>
  </si>
  <si>
    <t>Esztergomi KBSE</t>
  </si>
  <si>
    <t xml:space="preserve">light-contact         </t>
  </si>
  <si>
    <t>Veresegyház KBSE</t>
  </si>
  <si>
    <t>28 kg</t>
  </si>
  <si>
    <t>Békéscsaba</t>
  </si>
  <si>
    <t>LSP Team</t>
  </si>
  <si>
    <t>"A" kat.</t>
  </si>
  <si>
    <t>Budapest</t>
  </si>
  <si>
    <t>Esztergom</t>
  </si>
  <si>
    <t>Soltvadkerti Dániel</t>
  </si>
  <si>
    <t>"C" kat.</t>
  </si>
  <si>
    <t>1.</t>
  </si>
  <si>
    <t>Diák-bajnokság</t>
  </si>
  <si>
    <t>"B" kat.</t>
  </si>
  <si>
    <t>Kondorosi KBSE</t>
  </si>
  <si>
    <t>Malatyinszki Bendegúz</t>
  </si>
  <si>
    <t>Combat "D" SC</t>
  </si>
  <si>
    <t>Combat D" SC</t>
  </si>
  <si>
    <t>Controll SE Szombathely</t>
  </si>
  <si>
    <t>UP OB</t>
  </si>
  <si>
    <t>Sashegyi Olivér</t>
  </si>
  <si>
    <t>Nyergesújfalu KBSE</t>
  </si>
  <si>
    <t>Lázár Erik</t>
  </si>
  <si>
    <t>Dinamica SE</t>
  </si>
  <si>
    <t>Békéscsabai LTP SE</t>
  </si>
  <si>
    <t>Tóth Dénes</t>
  </si>
  <si>
    <t>Pataki Botond</t>
  </si>
  <si>
    <t>Czech Open</t>
  </si>
  <si>
    <t>Prága</t>
  </si>
  <si>
    <t>Nagy Míra</t>
  </si>
  <si>
    <t>Mikulás Kupa</t>
  </si>
  <si>
    <t>Takács Áron</t>
  </si>
  <si>
    <t>Croatia Open</t>
  </si>
  <si>
    <t>Nádudvar</t>
  </si>
  <si>
    <t>Kaba</t>
  </si>
  <si>
    <t>Zágráb</t>
  </si>
  <si>
    <t>5-8.</t>
  </si>
  <si>
    <t>Horváth Szabolcs</t>
  </si>
  <si>
    <t>Gazsó Ármin</t>
  </si>
  <si>
    <t>Nádasdi-Vad Tamás</t>
  </si>
  <si>
    <t>Ersing András</t>
  </si>
  <si>
    <t>Vicsorek Zita</t>
  </si>
  <si>
    <t>Péter Magdolna</t>
  </si>
  <si>
    <t>Juhász Kevend</t>
  </si>
  <si>
    <t>Ádelhardt Bence</t>
  </si>
  <si>
    <t>Nagy Martina</t>
  </si>
  <si>
    <t>Pántya Réka</t>
  </si>
  <si>
    <t>Puksa Luca</t>
  </si>
  <si>
    <t>Golden Glove  EC</t>
  </si>
  <si>
    <t>I. Nádudvari Gasztro Kupa</t>
  </si>
  <si>
    <t>Bestfighter</t>
  </si>
  <si>
    <t>II. Nádudvari Gsztro Kupa</t>
  </si>
  <si>
    <t>Kutina Open</t>
  </si>
  <si>
    <t>Conegliano</t>
  </si>
  <si>
    <t>Dorog</t>
  </si>
  <si>
    <t>Rimini</t>
  </si>
  <si>
    <t>Kutina</t>
  </si>
  <si>
    <t>2019.01.19-20</t>
  </si>
  <si>
    <t>2019.05.16-19</t>
  </si>
  <si>
    <t>2019.06.14-16</t>
  </si>
  <si>
    <t>2019.10.04-05</t>
  </si>
  <si>
    <t>2019.12.13-14</t>
  </si>
  <si>
    <t>Magyar Világkupa</t>
  </si>
  <si>
    <t>Csepeli SzSE</t>
  </si>
  <si>
    <t>Szigetszentmiklósi KBSE</t>
  </si>
  <si>
    <t>Szaszák Dominik</t>
  </si>
  <si>
    <t>Pántya Márk</t>
  </si>
  <si>
    <t>Landrauff Bence</t>
  </si>
  <si>
    <t>2.</t>
  </si>
  <si>
    <t>3.</t>
  </si>
  <si>
    <t>Gyeraj Ákos</t>
  </si>
  <si>
    <t>Bereczki Máté</t>
  </si>
  <si>
    <t>Fontana KBSE</t>
  </si>
  <si>
    <t>Szebenyi-Nagy Szabolcs</t>
  </si>
  <si>
    <t>Gombás Zsombor</t>
  </si>
  <si>
    <t>Kiss Patrik</t>
  </si>
  <si>
    <t>Kozmann Mónika</t>
  </si>
  <si>
    <t>Kása Hanna</t>
  </si>
  <si>
    <t>Petrovzki Dorina</t>
  </si>
  <si>
    <t>Hódos Lilla</t>
  </si>
  <si>
    <t>Laurinyecz Vivien</t>
  </si>
  <si>
    <t>Farkas Fanni</t>
  </si>
  <si>
    <t>Árpád DSE</t>
  </si>
  <si>
    <t>Cserháti Szabina</t>
  </si>
  <si>
    <t>Szabó Szófia</t>
  </si>
  <si>
    <t>Harmónia VSzSE</t>
  </si>
  <si>
    <t>older cadet</t>
  </si>
  <si>
    <t>4.</t>
  </si>
  <si>
    <t>East Centrum VSzSE</t>
  </si>
  <si>
    <t>Kiss Csaba Bence</t>
  </si>
  <si>
    <t>Matuska Máté</t>
  </si>
  <si>
    <t>Debreceni Bázis SKE</t>
  </si>
  <si>
    <t>Sárközi János</t>
  </si>
  <si>
    <t>Kustánczi Dáriusz Leopárd</t>
  </si>
  <si>
    <t>Makkai Olivét</t>
  </si>
  <si>
    <t>Harcklub HRSE</t>
  </si>
  <si>
    <t>Bokor Szilárd</t>
  </si>
  <si>
    <t>Szigetszentmiklós-Tököl SE</t>
  </si>
  <si>
    <t>Hajdú Szilárd</t>
  </si>
  <si>
    <t>HED-LAND SSE</t>
  </si>
  <si>
    <t>9-16.</t>
  </si>
  <si>
    <t>Weiszgáber Enzo</t>
  </si>
  <si>
    <t>Hódos Zsolt</t>
  </si>
  <si>
    <t>Plavecz Szabolcs</t>
  </si>
  <si>
    <t>Zrínyi Miklós KBA</t>
  </si>
  <si>
    <t>5.</t>
  </si>
  <si>
    <t>Kissebesi Vilmos</t>
  </si>
  <si>
    <t>Gönczi Team</t>
  </si>
  <si>
    <t>Contact KTHE Orosháza</t>
  </si>
  <si>
    <t>Szoboszlai Bence</t>
  </si>
  <si>
    <t>Rácz Nimród</t>
  </si>
  <si>
    <t>Baráth Patrik</t>
  </si>
  <si>
    <t>Zenkó Csilla</t>
  </si>
  <si>
    <t>Káli Lujza</t>
  </si>
  <si>
    <t>Szabó Virág</t>
  </si>
  <si>
    <t>Hegedűs Klaudia</t>
  </si>
  <si>
    <t>Müncz Kata</t>
  </si>
  <si>
    <t>Markotics Eszter</t>
  </si>
  <si>
    <t>Hegedűs Vivien</t>
  </si>
  <si>
    <t>Makó Budo</t>
  </si>
  <si>
    <t>Laczkovszki Levente</t>
  </si>
  <si>
    <t>Lingulár Attila</t>
  </si>
  <si>
    <t>Nádházi Mátyás</t>
  </si>
  <si>
    <t>Supreme Fight</t>
  </si>
  <si>
    <t>Szabó Gergely</t>
  </si>
  <si>
    <t>Urbancsok Lóránt</t>
  </si>
  <si>
    <t>Szeri Botond</t>
  </si>
  <si>
    <t>Sárvári Bálint</t>
  </si>
  <si>
    <t>Hunyadi SE</t>
  </si>
  <si>
    <t>Mészáros Kevin</t>
  </si>
  <si>
    <t>Marhás Nataniel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</si>
</sst>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color rgb="FF0070C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rgb="FF0070C0"/>
      <name val="Times New Roman"/>
      <family val="1"/>
      <charset val="238"/>
    </font>
    <font>
      <sz val="9"/>
      <name val="Times New Roman"/>
      <family val="1"/>
    </font>
    <font>
      <sz val="10"/>
      <color rgb="FF00B05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b/>
      <sz val="10"/>
      <color rgb="FF00B0F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24" fillId="7" borderId="1" applyNumberFormat="0" applyAlignment="0" applyProtection="0"/>
    <xf numFmtId="0" fontId="14" fillId="20" borderId="2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7" borderId="1" applyNumberFormat="0" applyAlignment="0" applyProtection="0"/>
    <xf numFmtId="0" fontId="17" fillId="0" borderId="6" applyNumberFormat="0" applyFill="0" applyAlignment="0" applyProtection="0"/>
    <xf numFmtId="0" fontId="23" fillId="21" borderId="0" applyNumberFormat="0" applyBorder="0" applyAlignment="0" applyProtection="0"/>
    <xf numFmtId="0" fontId="15" fillId="0" borderId="0"/>
    <xf numFmtId="0" fontId="15" fillId="0" borderId="0"/>
    <xf numFmtId="0" fontId="26" fillId="0" borderId="0"/>
    <xf numFmtId="0" fontId="15" fillId="0" borderId="0"/>
    <xf numFmtId="0" fontId="7" fillId="22" borderId="7" applyNumberFormat="0" applyFont="0" applyAlignment="0" applyProtection="0"/>
    <xf numFmtId="0" fontId="19" fillId="7" borderId="8" applyNumberFormat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9" fillId="0" borderId="0"/>
    <xf numFmtId="0" fontId="1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6" fillId="0" borderId="0" xfId="0" applyFont="1"/>
    <xf numFmtId="0" fontId="2" fillId="0" borderId="0" xfId="40" applyFont="1" applyBorder="1"/>
    <xf numFmtId="0" fontId="5" fillId="0" borderId="0" xfId="38" applyFont="1" applyBorder="1"/>
    <xf numFmtId="0" fontId="6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40" applyFont="1" applyFill="1"/>
    <xf numFmtId="14" fontId="2" fillId="0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14" fontId="1" fillId="0" borderId="0" xfId="40" applyNumberFormat="1" applyFont="1" applyAlignment="1">
      <alignment horizontal="center"/>
    </xf>
    <xf numFmtId="14" fontId="2" fillId="0" borderId="0" xfId="39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6" applyNumberFormat="1" applyFont="1" applyFill="1" applyAlignment="1">
      <alignment horizontal="center"/>
    </xf>
    <xf numFmtId="0" fontId="1" fillId="23" borderId="0" xfId="0" applyFont="1" applyFill="1"/>
    <xf numFmtId="0" fontId="1" fillId="0" borderId="0" xfId="0" applyFont="1" applyFill="1" applyAlignment="1">
      <alignment horizontal="right"/>
    </xf>
    <xf numFmtId="14" fontId="1" fillId="0" borderId="0" xfId="37" applyNumberFormat="1" applyFont="1" applyAlignment="1">
      <alignment horizontal="center" vertical="top" wrapText="1"/>
    </xf>
    <xf numFmtId="0" fontId="1" fillId="0" borderId="0" xfId="47" applyFont="1" applyFill="1"/>
    <xf numFmtId="14" fontId="1" fillId="0" borderId="0" xfId="37" applyNumberFormat="1" applyFont="1" applyFill="1" applyAlignment="1">
      <alignment horizontal="center" vertical="top" wrapText="1"/>
    </xf>
    <xf numFmtId="14" fontId="1" fillId="0" borderId="0" xfId="37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Fill="1" applyAlignment="1">
      <alignment horizontal="center"/>
    </xf>
    <xf numFmtId="14" fontId="1" fillId="23" borderId="0" xfId="37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14" fontId="28" fillId="0" borderId="0" xfId="46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24" borderId="0" xfId="39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48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14" fontId="1" fillId="23" borderId="0" xfId="0" applyNumberFormat="1" applyFont="1" applyFill="1" applyAlignment="1">
      <alignment horizontal="center"/>
    </xf>
    <xf numFmtId="14" fontId="1" fillId="0" borderId="0" xfId="49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14" fontId="27" fillId="0" borderId="0" xfId="0" applyNumberFormat="1" applyFont="1" applyAlignment="1">
      <alignment horizontal="center"/>
    </xf>
    <xf numFmtId="0" fontId="30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3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14" fontId="1" fillId="0" borderId="0" xfId="47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23" borderId="0" xfId="46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/>
    <xf numFmtId="14" fontId="1" fillId="24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14" fontId="31" fillId="25" borderId="0" xfId="0" applyNumberFormat="1" applyFont="1" applyFill="1" applyAlignment="1">
      <alignment horizontal="center"/>
    </xf>
    <xf numFmtId="0" fontId="31" fillId="25" borderId="0" xfId="0" applyFont="1" applyFill="1" applyAlignment="1">
      <alignment horizontal="center"/>
    </xf>
    <xf numFmtId="14" fontId="31" fillId="23" borderId="0" xfId="0" applyNumberFormat="1" applyFont="1" applyFill="1" applyAlignment="1">
      <alignment horizontal="center"/>
    </xf>
    <xf numFmtId="0" fontId="31" fillId="23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27" fillId="0" borderId="0" xfId="0" applyFont="1" applyAlignment="1">
      <alignment horizontal="right"/>
    </xf>
    <xf numFmtId="14" fontId="27" fillId="0" borderId="0" xfId="0" applyNumberFormat="1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27" fillId="0" borderId="0" xfId="0" applyFont="1" applyFill="1"/>
    <xf numFmtId="14" fontId="32" fillId="23" borderId="0" xfId="0" applyNumberFormat="1" applyFont="1" applyFill="1" applyAlignment="1">
      <alignment horizontal="center"/>
    </xf>
    <xf numFmtId="0" fontId="33" fillId="0" borderId="0" xfId="50" applyFont="1" applyBorder="1"/>
    <xf numFmtId="0" fontId="1" fillId="0" borderId="0" xfId="49" applyFont="1" applyFill="1" applyBorder="1" applyAlignment="1"/>
    <xf numFmtId="14" fontId="1" fillId="0" borderId="0" xfId="37" applyNumberFormat="1" applyFont="1" applyFill="1" applyAlignment="1">
      <alignment horizontal="center"/>
    </xf>
    <xf numFmtId="14" fontId="28" fillId="23" borderId="0" xfId="46" applyNumberFormat="1" applyFont="1" applyFill="1" applyAlignment="1">
      <alignment horizontal="center"/>
    </xf>
    <xf numFmtId="0" fontId="34" fillId="0" borderId="0" xfId="0" applyFont="1"/>
    <xf numFmtId="14" fontId="34" fillId="0" borderId="0" xfId="0" applyNumberFormat="1" applyFont="1" applyAlignment="1">
      <alignment horizontal="center"/>
    </xf>
    <xf numFmtId="0" fontId="34" fillId="0" borderId="0" xfId="0" applyFont="1" applyFill="1" applyAlignment="1">
      <alignment horizontal="right"/>
    </xf>
    <xf numFmtId="49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/>
  </cellXfs>
  <cellStyles count="5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3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5" builtinId="11" customBuiltin="1"/>
    <cellStyle name="Hivatkozott cella" xfId="35" builtinId="24" customBuiltin="1"/>
    <cellStyle name="Jegyzet" xfId="41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2" builtinId="21" customBuiltin="1"/>
    <cellStyle name="Magyarázó szöveg" xfId="28" builtinId="53" customBuiltin="1"/>
    <cellStyle name="Normál" xfId="0" builtinId="0"/>
    <cellStyle name="Normál_Diákolimpia Gy PF" xfId="50"/>
    <cellStyle name="Normál_diákolimpia gyerek PF" xfId="49"/>
    <cellStyle name="Normál_fiú 25" xfId="46"/>
    <cellStyle name="Normál_fiú 28" xfId="37"/>
    <cellStyle name="Normál_fiú 32" xfId="38"/>
    <cellStyle name="Normál_fiú 37_1" xfId="39"/>
    <cellStyle name="Normál_lány +32" xfId="48"/>
    <cellStyle name="Normál_lány 25" xfId="47"/>
    <cellStyle name="Normál_lány 47" xfId="40"/>
    <cellStyle name="Összesen" xfId="44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0.6640625" style="37" customWidth="1"/>
    <col min="4" max="4" width="22.77734375" style="2" customWidth="1"/>
    <col min="5" max="8" width="5.77734375" style="25" customWidth="1"/>
    <col min="9" max="23" width="5.77734375" style="2" customWidth="1"/>
    <col min="24" max="16384" width="9.33203125" style="2"/>
  </cols>
  <sheetData>
    <row r="1" spans="1:23" ht="26.25" customHeight="1">
      <c r="A1" s="2" t="s">
        <v>5</v>
      </c>
      <c r="D1" s="3" t="s">
        <v>13</v>
      </c>
      <c r="E1" s="81" t="s">
        <v>24</v>
      </c>
      <c r="F1" s="81"/>
      <c r="G1" s="81" t="s">
        <v>74</v>
      </c>
      <c r="H1" s="81"/>
      <c r="I1" s="82" t="s">
        <v>31</v>
      </c>
      <c r="J1" s="82"/>
      <c r="K1" s="80" t="s">
        <v>62</v>
      </c>
      <c r="L1" s="80"/>
      <c r="M1" s="80" t="s">
        <v>39</v>
      </c>
      <c r="N1" s="80"/>
      <c r="O1" s="80" t="s">
        <v>63</v>
      </c>
      <c r="P1" s="80"/>
      <c r="Q1" s="80" t="s">
        <v>64</v>
      </c>
      <c r="R1" s="80"/>
      <c r="S1" s="80" t="s">
        <v>42</v>
      </c>
      <c r="T1" s="80"/>
      <c r="U1" s="80" t="s">
        <v>44</v>
      </c>
      <c r="V1" s="80"/>
    </row>
    <row r="2" spans="1:23" ht="13.5" customHeight="1">
      <c r="A2" s="2"/>
      <c r="D2" s="3"/>
      <c r="E2" s="83" t="s">
        <v>25</v>
      </c>
      <c r="F2" s="83"/>
      <c r="G2" s="83" t="s">
        <v>18</v>
      </c>
      <c r="H2" s="83"/>
      <c r="I2" s="84"/>
      <c r="J2" s="84"/>
      <c r="K2" s="85" t="s">
        <v>18</v>
      </c>
      <c r="L2" s="85"/>
      <c r="M2" s="85" t="s">
        <v>22</v>
      </c>
      <c r="N2" s="85"/>
      <c r="O2" s="85"/>
      <c r="P2" s="85"/>
      <c r="Q2" s="85" t="s">
        <v>22</v>
      </c>
      <c r="R2" s="85"/>
      <c r="S2" s="85"/>
      <c r="T2" s="85"/>
      <c r="U2" s="85" t="s">
        <v>22</v>
      </c>
      <c r="V2" s="85"/>
    </row>
    <row r="3" spans="1:23">
      <c r="A3" s="2"/>
      <c r="C3" s="47">
        <v>38951</v>
      </c>
      <c r="E3" s="83" t="s">
        <v>16</v>
      </c>
      <c r="F3" s="83"/>
      <c r="G3" s="83" t="s">
        <v>19</v>
      </c>
      <c r="H3" s="83"/>
      <c r="I3" s="84" t="s">
        <v>66</v>
      </c>
      <c r="J3" s="84"/>
      <c r="K3" s="85" t="s">
        <v>67</v>
      </c>
      <c r="L3" s="85"/>
      <c r="M3" s="85" t="s">
        <v>40</v>
      </c>
      <c r="N3" s="85"/>
      <c r="O3" s="85" t="s">
        <v>46</v>
      </c>
      <c r="P3" s="85"/>
      <c r="Q3" s="85" t="s">
        <v>68</v>
      </c>
      <c r="R3" s="85"/>
      <c r="S3" s="85" t="s">
        <v>20</v>
      </c>
      <c r="T3" s="85"/>
      <c r="U3" s="85" t="s">
        <v>47</v>
      </c>
      <c r="V3" s="85"/>
    </row>
    <row r="4" spans="1:23">
      <c r="A4" s="2"/>
      <c r="C4" s="47">
        <v>40048</v>
      </c>
      <c r="E4" s="89">
        <v>43182</v>
      </c>
      <c r="F4" s="90"/>
      <c r="G4" s="89" t="s">
        <v>70</v>
      </c>
      <c r="H4" s="89"/>
      <c r="I4" s="87">
        <v>43617</v>
      </c>
      <c r="J4" s="88"/>
      <c r="K4" s="86" t="s">
        <v>71</v>
      </c>
      <c r="L4" s="86"/>
      <c r="M4" s="86" t="s">
        <v>72</v>
      </c>
      <c r="N4" s="86"/>
      <c r="O4" s="86">
        <v>43778</v>
      </c>
      <c r="P4" s="86"/>
      <c r="Q4" s="86">
        <v>43779</v>
      </c>
      <c r="R4" s="86"/>
      <c r="S4" s="86">
        <v>43806</v>
      </c>
      <c r="T4" s="86"/>
      <c r="U4" s="86" t="s">
        <v>73</v>
      </c>
      <c r="V4" s="86"/>
    </row>
    <row r="5" spans="1:23" ht="52.8">
      <c r="B5" s="6" t="s">
        <v>15</v>
      </c>
      <c r="C5" s="6"/>
      <c r="D5" s="37"/>
      <c r="E5" s="64" t="s">
        <v>1</v>
      </c>
      <c r="F5" s="64" t="s">
        <v>2</v>
      </c>
      <c r="G5" s="64" t="s">
        <v>1</v>
      </c>
      <c r="H5" s="64" t="s">
        <v>2</v>
      </c>
      <c r="I5" s="65" t="s">
        <v>1</v>
      </c>
      <c r="J5" s="65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12" t="s">
        <v>0</v>
      </c>
    </row>
    <row r="6" spans="1:23" s="21" customFormat="1" ht="12.75" customHeight="1">
      <c r="A6" s="23" t="s">
        <v>23</v>
      </c>
      <c r="B6" s="21" t="s">
        <v>88</v>
      </c>
      <c r="C6" s="67">
        <v>39035</v>
      </c>
      <c r="D6" s="21" t="s">
        <v>36</v>
      </c>
      <c r="E6" s="68" t="s">
        <v>23</v>
      </c>
      <c r="F6" s="68">
        <v>15</v>
      </c>
      <c r="G6" s="25"/>
      <c r="H6" s="2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1">
        <f>SUM(E6:V6)</f>
        <v>15</v>
      </c>
    </row>
    <row r="7" spans="1:23" s="21" customFormat="1" ht="12.75" customHeight="1">
      <c r="A7" s="23" t="s">
        <v>80</v>
      </c>
      <c r="B7" s="21" t="s">
        <v>89</v>
      </c>
      <c r="C7" s="29">
        <v>39465</v>
      </c>
      <c r="D7" s="21" t="s">
        <v>36</v>
      </c>
      <c r="E7" s="68" t="s">
        <v>80</v>
      </c>
      <c r="F7" s="68">
        <v>12</v>
      </c>
      <c r="G7" s="25"/>
      <c r="H7" s="2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1">
        <f>SUM(E7:V7)</f>
        <v>12</v>
      </c>
    </row>
    <row r="8" spans="1:23" s="9" customFormat="1">
      <c r="A8" s="10"/>
      <c r="C8" s="11"/>
      <c r="E8" s="68"/>
      <c r="F8" s="68"/>
      <c r="G8" s="25"/>
      <c r="H8" s="2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1"/>
    </row>
    <row r="9" spans="1:23">
      <c r="D9" s="5" t="s">
        <v>3</v>
      </c>
      <c r="E9" s="68">
        <v>2</v>
      </c>
      <c r="F9" s="68"/>
      <c r="W9" s="21"/>
    </row>
    <row r="10" spans="1:23">
      <c r="D10" s="5" t="s">
        <v>4</v>
      </c>
      <c r="E10" s="68">
        <v>2</v>
      </c>
      <c r="F10" s="68"/>
      <c r="W10" s="21"/>
    </row>
    <row r="11" spans="1:23">
      <c r="E11" s="68"/>
      <c r="F11" s="68"/>
      <c r="W11" s="21"/>
    </row>
    <row r="12" spans="1:23" s="9" customFormat="1" ht="12.75" customHeight="1">
      <c r="A12" s="10"/>
      <c r="E12" s="25"/>
      <c r="F12" s="25"/>
      <c r="G12" s="25"/>
      <c r="H12" s="2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1"/>
    </row>
  </sheetData>
  <sortState ref="B12:D14">
    <sortCondition ref="B11"/>
  </sortState>
  <mergeCells count="36">
    <mergeCell ref="I4:J4"/>
    <mergeCell ref="K4:L4"/>
    <mergeCell ref="M4:N4"/>
    <mergeCell ref="E4:F4"/>
    <mergeCell ref="G4:H4"/>
    <mergeCell ref="U4:V4"/>
    <mergeCell ref="U3:V3"/>
    <mergeCell ref="O4:P4"/>
    <mergeCell ref="Q4:R4"/>
    <mergeCell ref="S4:T4"/>
    <mergeCell ref="U1:V1"/>
    <mergeCell ref="E2:F2"/>
    <mergeCell ref="G2:H2"/>
    <mergeCell ref="I2:J2"/>
    <mergeCell ref="K2:L2"/>
    <mergeCell ref="M2:N2"/>
    <mergeCell ref="O2:P2"/>
    <mergeCell ref="Q2:R2"/>
    <mergeCell ref="S2:T2"/>
    <mergeCell ref="M1:N1"/>
    <mergeCell ref="U2:V2"/>
    <mergeCell ref="E1:F1"/>
    <mergeCell ref="O1:P1"/>
    <mergeCell ref="Q1:R1"/>
    <mergeCell ref="S1:T1"/>
    <mergeCell ref="G1:H1"/>
    <mergeCell ref="I1:J1"/>
    <mergeCell ref="K1:L1"/>
    <mergeCell ref="E3:F3"/>
    <mergeCell ref="G3:H3"/>
    <mergeCell ref="I3:J3"/>
    <mergeCell ref="K3:L3"/>
    <mergeCell ref="M3:N3"/>
    <mergeCell ref="O3:P3"/>
    <mergeCell ref="Q3:R3"/>
    <mergeCell ref="S3:T3"/>
  </mergeCells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2" width="5.77734375" style="25" customWidth="1"/>
    <col min="13" max="27" width="5.77734375" style="2" customWidth="1"/>
    <col min="28" max="16384" width="9.33203125" style="2"/>
  </cols>
  <sheetData>
    <row r="1" spans="1:27" ht="26.25" customHeight="1">
      <c r="A1" s="1" t="s">
        <v>11</v>
      </c>
      <c r="D1" s="3" t="s">
        <v>13</v>
      </c>
      <c r="E1" s="80" t="s">
        <v>60</v>
      </c>
      <c r="F1" s="80"/>
      <c r="G1" s="81" t="s">
        <v>24</v>
      </c>
      <c r="H1" s="81"/>
      <c r="I1" s="80" t="s">
        <v>61</v>
      </c>
      <c r="J1" s="80"/>
      <c r="K1" s="81" t="s">
        <v>74</v>
      </c>
      <c r="L1" s="81"/>
      <c r="M1" s="82" t="s">
        <v>31</v>
      </c>
      <c r="N1" s="82"/>
      <c r="O1" s="80" t="s">
        <v>62</v>
      </c>
      <c r="P1" s="80"/>
      <c r="Q1" s="80" t="s">
        <v>39</v>
      </c>
      <c r="R1" s="80"/>
      <c r="S1" s="80" t="s">
        <v>63</v>
      </c>
      <c r="T1" s="80"/>
      <c r="U1" s="80" t="s">
        <v>64</v>
      </c>
      <c r="V1" s="80"/>
      <c r="W1" s="80" t="s">
        <v>42</v>
      </c>
      <c r="X1" s="80"/>
      <c r="Y1" s="80" t="s">
        <v>44</v>
      </c>
      <c r="Z1" s="80"/>
    </row>
    <row r="2" spans="1:27" ht="13.5" customHeight="1">
      <c r="A2" s="2"/>
      <c r="D2" s="3"/>
      <c r="E2" s="80" t="s">
        <v>25</v>
      </c>
      <c r="F2" s="80"/>
      <c r="G2" s="83" t="s">
        <v>25</v>
      </c>
      <c r="H2" s="83"/>
      <c r="I2" s="80"/>
      <c r="J2" s="80"/>
      <c r="K2" s="83" t="s">
        <v>18</v>
      </c>
      <c r="L2" s="83"/>
      <c r="M2" s="84"/>
      <c r="N2" s="84"/>
      <c r="O2" s="85" t="s">
        <v>18</v>
      </c>
      <c r="P2" s="85"/>
      <c r="Q2" s="85" t="s">
        <v>22</v>
      </c>
      <c r="R2" s="85"/>
      <c r="S2" s="85"/>
      <c r="T2" s="85"/>
      <c r="U2" s="85" t="s">
        <v>22</v>
      </c>
      <c r="V2" s="85"/>
      <c r="W2" s="85"/>
      <c r="X2" s="85"/>
      <c r="Y2" s="85" t="s">
        <v>22</v>
      </c>
      <c r="Z2" s="85"/>
    </row>
    <row r="3" spans="1:27">
      <c r="A3" s="2"/>
      <c r="C3" s="47">
        <v>38951</v>
      </c>
      <c r="E3" s="85" t="s">
        <v>65</v>
      </c>
      <c r="F3" s="85"/>
      <c r="G3" s="83" t="s">
        <v>16</v>
      </c>
      <c r="H3" s="83"/>
      <c r="I3" s="85" t="s">
        <v>45</v>
      </c>
      <c r="J3" s="85"/>
      <c r="K3" s="83" t="s">
        <v>19</v>
      </c>
      <c r="L3" s="83"/>
      <c r="M3" s="84" t="s">
        <v>66</v>
      </c>
      <c r="N3" s="84"/>
      <c r="O3" s="85" t="s">
        <v>67</v>
      </c>
      <c r="P3" s="85"/>
      <c r="Q3" s="85" t="s">
        <v>40</v>
      </c>
      <c r="R3" s="85"/>
      <c r="S3" s="85" t="s">
        <v>46</v>
      </c>
      <c r="T3" s="85"/>
      <c r="U3" s="85" t="s">
        <v>68</v>
      </c>
      <c r="V3" s="85"/>
      <c r="W3" s="85" t="s">
        <v>20</v>
      </c>
      <c r="X3" s="85"/>
      <c r="Y3" s="85" t="s">
        <v>47</v>
      </c>
      <c r="Z3" s="85"/>
    </row>
    <row r="4" spans="1:27">
      <c r="A4" s="2"/>
      <c r="C4" s="47">
        <v>40048</v>
      </c>
      <c r="E4" s="86" t="s">
        <v>69</v>
      </c>
      <c r="F4" s="86"/>
      <c r="G4" s="89">
        <v>43182</v>
      </c>
      <c r="H4" s="90"/>
      <c r="I4" s="86">
        <v>43589</v>
      </c>
      <c r="J4" s="91"/>
      <c r="K4" s="89" t="s">
        <v>70</v>
      </c>
      <c r="L4" s="89"/>
      <c r="M4" s="87">
        <v>43617</v>
      </c>
      <c r="N4" s="88"/>
      <c r="O4" s="86" t="s">
        <v>71</v>
      </c>
      <c r="P4" s="86"/>
      <c r="Q4" s="86" t="s">
        <v>72</v>
      </c>
      <c r="R4" s="86"/>
      <c r="S4" s="86">
        <v>43778</v>
      </c>
      <c r="T4" s="86"/>
      <c r="U4" s="86">
        <v>43779</v>
      </c>
      <c r="V4" s="86"/>
      <c r="W4" s="86">
        <v>43806</v>
      </c>
      <c r="X4" s="86"/>
      <c r="Y4" s="86" t="s">
        <v>73</v>
      </c>
      <c r="Z4" s="86"/>
    </row>
    <row r="5" spans="1:27" ht="52.8">
      <c r="B5" s="6" t="s">
        <v>8</v>
      </c>
      <c r="C5" s="6"/>
      <c r="D5" s="4"/>
      <c r="E5" s="66" t="s">
        <v>1</v>
      </c>
      <c r="F5" s="66" t="s">
        <v>2</v>
      </c>
      <c r="G5" s="64" t="s">
        <v>1</v>
      </c>
      <c r="H5" s="64" t="s">
        <v>2</v>
      </c>
      <c r="I5" s="63" t="s">
        <v>1</v>
      </c>
      <c r="J5" s="6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7">
      <c r="A6" s="5" t="s">
        <v>23</v>
      </c>
      <c r="B6" s="24" t="s">
        <v>55</v>
      </c>
      <c r="C6" s="29">
        <v>39415</v>
      </c>
      <c r="D6" s="24" t="s">
        <v>28</v>
      </c>
      <c r="G6" s="68" t="s">
        <v>23</v>
      </c>
      <c r="H6" s="68">
        <v>15</v>
      </c>
      <c r="I6" s="71" t="s">
        <v>80</v>
      </c>
      <c r="J6" s="71"/>
      <c r="AA6" s="21">
        <f t="shared" ref="AA6:AA8" si="0">SUM(G6:Z6)</f>
        <v>15</v>
      </c>
    </row>
    <row r="7" spans="1:27">
      <c r="A7" s="5" t="s">
        <v>80</v>
      </c>
      <c r="B7" s="24" t="s">
        <v>56</v>
      </c>
      <c r="C7" s="57"/>
      <c r="D7" s="24" t="s">
        <v>28</v>
      </c>
      <c r="G7" s="68" t="s">
        <v>80</v>
      </c>
      <c r="H7" s="68">
        <v>12</v>
      </c>
      <c r="I7" s="71"/>
      <c r="J7" s="71"/>
      <c r="AA7" s="21">
        <f t="shared" si="0"/>
        <v>12</v>
      </c>
    </row>
    <row r="8" spans="1:27">
      <c r="A8" s="5" t="s">
        <v>81</v>
      </c>
      <c r="B8" s="24" t="s">
        <v>50</v>
      </c>
      <c r="C8" s="56">
        <v>39336</v>
      </c>
      <c r="D8" s="24" t="s">
        <v>28</v>
      </c>
      <c r="G8" s="68" t="s">
        <v>81</v>
      </c>
      <c r="H8" s="68">
        <v>11</v>
      </c>
      <c r="I8" s="71"/>
      <c r="J8" s="71"/>
      <c r="AA8" s="21">
        <f t="shared" si="0"/>
        <v>11</v>
      </c>
    </row>
    <row r="9" spans="1:27" s="21" customFormat="1">
      <c r="A9" s="23" t="s">
        <v>99</v>
      </c>
      <c r="B9" s="24" t="s">
        <v>27</v>
      </c>
      <c r="C9" s="33">
        <v>39069</v>
      </c>
      <c r="D9" s="21" t="s">
        <v>36</v>
      </c>
      <c r="E9" s="62" t="s">
        <v>23</v>
      </c>
      <c r="F9" s="62"/>
      <c r="G9" s="68"/>
      <c r="H9" s="68"/>
      <c r="I9" s="71"/>
      <c r="J9" s="71"/>
      <c r="K9" s="25"/>
      <c r="L9" s="2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1">
        <f>SUM(G9:Z9)</f>
        <v>0</v>
      </c>
    </row>
    <row r="10" spans="1:27" s="21" customFormat="1">
      <c r="A10" s="23" t="s">
        <v>99</v>
      </c>
      <c r="B10" s="25" t="s">
        <v>37</v>
      </c>
      <c r="C10" s="17">
        <v>39132</v>
      </c>
      <c r="D10" s="25" t="s">
        <v>12</v>
      </c>
      <c r="E10" s="62"/>
      <c r="F10" s="62"/>
      <c r="G10" s="68"/>
      <c r="H10" s="68"/>
      <c r="I10" s="71" t="s">
        <v>23</v>
      </c>
      <c r="J10" s="71"/>
      <c r="K10" s="25"/>
      <c r="L10" s="2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1">
        <f>SUM(G10:Z10)</f>
        <v>0</v>
      </c>
    </row>
    <row r="11" spans="1:27" s="21" customFormat="1">
      <c r="A11" s="23"/>
      <c r="B11" s="25"/>
      <c r="C11" s="17"/>
      <c r="D11" s="25"/>
      <c r="E11" s="71"/>
      <c r="F11" s="71"/>
      <c r="G11" s="71"/>
      <c r="H11" s="71"/>
      <c r="I11" s="71"/>
      <c r="J11" s="71"/>
      <c r="K11" s="25"/>
      <c r="L11" s="2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s="21" customFormat="1">
      <c r="D12" s="23" t="s">
        <v>3</v>
      </c>
      <c r="E12" s="62">
        <v>1</v>
      </c>
      <c r="F12" s="62"/>
      <c r="G12" s="68">
        <v>3</v>
      </c>
      <c r="H12" s="68"/>
      <c r="I12" s="71">
        <v>2</v>
      </c>
      <c r="J12" s="71"/>
      <c r="K12" s="25"/>
      <c r="L12" s="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7" s="21" customFormat="1">
      <c r="D13" s="23" t="s">
        <v>4</v>
      </c>
      <c r="E13" s="62">
        <v>5</v>
      </c>
      <c r="F13" s="62"/>
      <c r="G13" s="68">
        <v>3</v>
      </c>
      <c r="H13" s="68"/>
      <c r="I13" s="71">
        <v>2</v>
      </c>
      <c r="J13" s="71"/>
      <c r="K13" s="25"/>
      <c r="L13" s="2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7">
      <c r="A14" s="23"/>
      <c r="E14" s="62"/>
      <c r="F14" s="62"/>
      <c r="G14" s="68"/>
      <c r="H14" s="68"/>
      <c r="I14" s="71"/>
      <c r="J14" s="71"/>
      <c r="AA14" s="21"/>
    </row>
    <row r="15" spans="1:27">
      <c r="B15" s="21"/>
      <c r="C15" s="21"/>
      <c r="D15" s="21"/>
    </row>
  </sheetData>
  <sortState ref="B11:D20">
    <sortCondition ref="B11"/>
  </sortState>
  <mergeCells count="44">
    <mergeCell ref="W3:X3"/>
    <mergeCell ref="Y3:Z3"/>
    <mergeCell ref="K2:L2"/>
    <mergeCell ref="W4:X4"/>
    <mergeCell ref="Y4:Z4"/>
    <mergeCell ref="M4:N4"/>
    <mergeCell ref="O4:P4"/>
    <mergeCell ref="Q4:R4"/>
    <mergeCell ref="S4:T4"/>
    <mergeCell ref="U4:V4"/>
    <mergeCell ref="K4:L4"/>
    <mergeCell ref="M3:N3"/>
    <mergeCell ref="K3:L3"/>
    <mergeCell ref="M2:N2"/>
    <mergeCell ref="O2:P2"/>
    <mergeCell ref="Q2:R2"/>
    <mergeCell ref="U1:V1"/>
    <mergeCell ref="W1:X1"/>
    <mergeCell ref="Y1:Z1"/>
    <mergeCell ref="W2:X2"/>
    <mergeCell ref="Y2:Z2"/>
    <mergeCell ref="S2:T2"/>
    <mergeCell ref="U2:V2"/>
    <mergeCell ref="O3:P3"/>
    <mergeCell ref="Q3:R3"/>
    <mergeCell ref="S3:T3"/>
    <mergeCell ref="U3:V3"/>
    <mergeCell ref="Q1:R1"/>
    <mergeCell ref="S1:T1"/>
    <mergeCell ref="G1:H1"/>
    <mergeCell ref="I1:J1"/>
    <mergeCell ref="K1:L1"/>
    <mergeCell ref="M1:N1"/>
    <mergeCell ref="O1:P1"/>
    <mergeCell ref="E1:F1"/>
    <mergeCell ref="E2:F2"/>
    <mergeCell ref="E3:F3"/>
    <mergeCell ref="E4:F4"/>
    <mergeCell ref="I3:J3"/>
    <mergeCell ref="G2:H2"/>
    <mergeCell ref="I2:J2"/>
    <mergeCell ref="G4:H4"/>
    <mergeCell ref="I4:J4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6" sqref="G26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5" customWidth="1"/>
    <col min="11" max="25" width="5.77734375" style="2" customWidth="1"/>
    <col min="26" max="16384" width="9.33203125" style="2"/>
  </cols>
  <sheetData>
    <row r="1" spans="1:25" ht="26.25" customHeight="1">
      <c r="A1" s="1" t="s">
        <v>11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3.5" customHeight="1">
      <c r="A2" s="2"/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A3" s="2"/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A4" s="2"/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6" t="s">
        <v>9</v>
      </c>
      <c r="C5" s="6"/>
      <c r="D5" s="39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21" customFormat="1">
      <c r="A6" s="23" t="s">
        <v>23</v>
      </c>
      <c r="B6" s="24" t="s">
        <v>21</v>
      </c>
      <c r="C6" s="30">
        <v>39020</v>
      </c>
      <c r="D6" s="21" t="s">
        <v>76</v>
      </c>
      <c r="E6" s="68" t="s">
        <v>23</v>
      </c>
      <c r="F6" s="68">
        <v>15</v>
      </c>
      <c r="G6" s="71" t="s">
        <v>23</v>
      </c>
      <c r="H6" s="71"/>
      <c r="I6" s="25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>
        <f>SUM(E6:X6)</f>
        <v>15</v>
      </c>
    </row>
    <row r="7" spans="1:25">
      <c r="A7" s="5" t="s">
        <v>80</v>
      </c>
      <c r="B7" s="25" t="s">
        <v>38</v>
      </c>
      <c r="C7" s="17">
        <v>39245</v>
      </c>
      <c r="D7" s="2" t="s">
        <v>28</v>
      </c>
      <c r="E7" s="68" t="s">
        <v>80</v>
      </c>
      <c r="F7" s="68">
        <v>12</v>
      </c>
      <c r="G7" s="71"/>
      <c r="H7" s="71"/>
      <c r="Y7" s="21">
        <f t="shared" ref="Y7:Y15" si="0">SUM(E7:X7)</f>
        <v>12</v>
      </c>
    </row>
    <row r="8" spans="1:25">
      <c r="A8" s="5" t="s">
        <v>81</v>
      </c>
      <c r="B8" s="24" t="s">
        <v>51</v>
      </c>
      <c r="C8" s="17">
        <v>39461</v>
      </c>
      <c r="D8" s="25" t="s">
        <v>28</v>
      </c>
      <c r="E8" s="68" t="s">
        <v>81</v>
      </c>
      <c r="F8" s="68">
        <v>11</v>
      </c>
      <c r="G8" s="71" t="s">
        <v>80</v>
      </c>
      <c r="H8" s="71"/>
      <c r="Y8" s="21">
        <f t="shared" si="0"/>
        <v>11</v>
      </c>
    </row>
    <row r="9" spans="1:25">
      <c r="A9" s="5" t="s">
        <v>81</v>
      </c>
      <c r="B9" s="25" t="s">
        <v>43</v>
      </c>
      <c r="C9" s="30">
        <v>39081</v>
      </c>
      <c r="D9" s="2" t="s">
        <v>30</v>
      </c>
      <c r="E9" s="68" t="s">
        <v>81</v>
      </c>
      <c r="F9" s="68">
        <v>11</v>
      </c>
      <c r="G9" s="71"/>
      <c r="H9" s="71"/>
      <c r="Y9" s="21">
        <f t="shared" si="0"/>
        <v>11</v>
      </c>
    </row>
    <row r="10" spans="1:25">
      <c r="A10" s="5" t="s">
        <v>117</v>
      </c>
      <c r="B10" s="25" t="s">
        <v>113</v>
      </c>
      <c r="C10" s="74"/>
      <c r="D10" s="2" t="s">
        <v>116</v>
      </c>
      <c r="E10" s="72" t="s">
        <v>48</v>
      </c>
      <c r="F10" s="70"/>
      <c r="G10" s="71"/>
      <c r="H10" s="71"/>
      <c r="Y10" s="21">
        <f t="shared" si="0"/>
        <v>0</v>
      </c>
    </row>
    <row r="11" spans="1:25">
      <c r="A11" s="5" t="s">
        <v>117</v>
      </c>
      <c r="B11" s="25" t="s">
        <v>114</v>
      </c>
      <c r="C11" s="29">
        <v>39070</v>
      </c>
      <c r="D11" s="2" t="s">
        <v>26</v>
      </c>
      <c r="E11" s="72" t="s">
        <v>48</v>
      </c>
      <c r="F11" s="70"/>
      <c r="G11" s="72" t="s">
        <v>48</v>
      </c>
      <c r="H11" s="71"/>
      <c r="Y11" s="21">
        <f t="shared" si="0"/>
        <v>0</v>
      </c>
    </row>
    <row r="12" spans="1:25">
      <c r="A12" s="5" t="s">
        <v>117</v>
      </c>
      <c r="B12" s="25" t="s">
        <v>115</v>
      </c>
      <c r="C12" s="74"/>
      <c r="D12" s="2" t="s">
        <v>111</v>
      </c>
      <c r="E12" s="72" t="s">
        <v>48</v>
      </c>
      <c r="F12" s="70"/>
      <c r="G12" s="72" t="s">
        <v>48</v>
      </c>
      <c r="H12" s="71"/>
      <c r="Y12" s="21">
        <f t="shared" si="0"/>
        <v>0</v>
      </c>
    </row>
    <row r="13" spans="1:25">
      <c r="A13" s="5" t="s">
        <v>117</v>
      </c>
      <c r="B13" s="25" t="s">
        <v>122</v>
      </c>
      <c r="C13" s="74"/>
      <c r="D13" s="2" t="s">
        <v>28</v>
      </c>
      <c r="E13" s="72"/>
      <c r="F13" s="71"/>
      <c r="G13" s="71" t="s">
        <v>81</v>
      </c>
      <c r="H13" s="71"/>
      <c r="Y13" s="21">
        <f t="shared" si="0"/>
        <v>0</v>
      </c>
    </row>
    <row r="14" spans="1:25">
      <c r="A14" s="5" t="s">
        <v>117</v>
      </c>
      <c r="B14" s="21" t="s">
        <v>137</v>
      </c>
      <c r="C14" s="17">
        <v>39752</v>
      </c>
      <c r="D14" s="21" t="s">
        <v>26</v>
      </c>
      <c r="E14" s="72"/>
      <c r="F14" s="79"/>
      <c r="G14" s="79" t="s">
        <v>99</v>
      </c>
      <c r="H14" s="79"/>
      <c r="Y14" s="21">
        <f t="shared" si="0"/>
        <v>0</v>
      </c>
    </row>
    <row r="15" spans="1:25" s="21" customFormat="1">
      <c r="A15" s="23" t="s">
        <v>117</v>
      </c>
      <c r="B15" s="25" t="s">
        <v>138</v>
      </c>
      <c r="C15" s="101"/>
      <c r="D15" s="2" t="s">
        <v>28</v>
      </c>
      <c r="E15" s="68"/>
      <c r="F15" s="68"/>
      <c r="G15" s="72" t="s">
        <v>48</v>
      </c>
      <c r="H15" s="71"/>
      <c r="I15" s="25"/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1">
        <f t="shared" si="0"/>
        <v>0</v>
      </c>
    </row>
    <row r="16" spans="1:25" s="21" customFormat="1">
      <c r="A16" s="23"/>
      <c r="B16" s="25"/>
      <c r="C16" s="48"/>
      <c r="D16" s="2"/>
      <c r="E16" s="79"/>
      <c r="F16" s="79"/>
      <c r="G16" s="72"/>
      <c r="H16" s="79"/>
      <c r="I16" s="25"/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5" s="21" customFormat="1">
      <c r="D17" s="23" t="s">
        <v>3</v>
      </c>
      <c r="E17" s="68">
        <v>7</v>
      </c>
      <c r="F17" s="68"/>
      <c r="G17" s="71">
        <v>7</v>
      </c>
      <c r="H17" s="71"/>
      <c r="I17" s="25"/>
      <c r="J17" s="2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5" s="21" customFormat="1">
      <c r="D18" s="23" t="s">
        <v>4</v>
      </c>
      <c r="E18" s="68">
        <v>7</v>
      </c>
      <c r="F18" s="68"/>
      <c r="G18" s="71">
        <v>7</v>
      </c>
      <c r="H18" s="71"/>
      <c r="I18" s="25"/>
      <c r="J18" s="2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5">
      <c r="A19" s="23"/>
      <c r="E19" s="68"/>
      <c r="F19" s="68"/>
      <c r="G19" s="71"/>
      <c r="H19" s="71"/>
      <c r="Y19" s="21"/>
    </row>
    <row r="20" spans="1:25">
      <c r="C20" s="21"/>
      <c r="G20" s="71"/>
      <c r="H20" s="71"/>
    </row>
  </sheetData>
  <sortState ref="B12:D21">
    <sortCondition ref="B11"/>
  </sortState>
  <mergeCells count="40">
    <mergeCell ref="W4:X4"/>
    <mergeCell ref="O4:P4"/>
    <mergeCell ref="Q4:R4"/>
    <mergeCell ref="S4:T4"/>
    <mergeCell ref="U4:V4"/>
    <mergeCell ref="W1:X1"/>
    <mergeCell ref="O2:P2"/>
    <mergeCell ref="Q2:R2"/>
    <mergeCell ref="S2:T2"/>
    <mergeCell ref="U2:V2"/>
    <mergeCell ref="W2:X2"/>
    <mergeCell ref="O1:P1"/>
    <mergeCell ref="Q1:R1"/>
    <mergeCell ref="S1:T1"/>
    <mergeCell ref="U1:V1"/>
    <mergeCell ref="W3:X3"/>
    <mergeCell ref="O3:P3"/>
    <mergeCell ref="Q3:R3"/>
    <mergeCell ref="S3:T3"/>
    <mergeCell ref="G2:H2"/>
    <mergeCell ref="I2:J2"/>
    <mergeCell ref="K2:L2"/>
    <mergeCell ref="M2:N2"/>
    <mergeCell ref="U3:V3"/>
    <mergeCell ref="G3:H3"/>
    <mergeCell ref="I3:J3"/>
    <mergeCell ref="K3:L3"/>
    <mergeCell ref="M3:N3"/>
    <mergeCell ref="G1:H1"/>
    <mergeCell ref="I1:J1"/>
    <mergeCell ref="K1:L1"/>
    <mergeCell ref="M1:N1"/>
    <mergeCell ref="E4:F4"/>
    <mergeCell ref="E3:F3"/>
    <mergeCell ref="E1:F1"/>
    <mergeCell ref="E2:F2"/>
    <mergeCell ref="G4:H4"/>
    <mergeCell ref="I4:J4"/>
    <mergeCell ref="K4:L4"/>
    <mergeCell ref="M4:N4"/>
  </mergeCells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6" sqref="B16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2" width="5.77734375" style="25" customWidth="1"/>
    <col min="13" max="27" width="5.77734375" style="2" customWidth="1"/>
    <col min="28" max="16384" width="9.33203125" style="2"/>
  </cols>
  <sheetData>
    <row r="1" spans="1:28" ht="26.25" customHeight="1">
      <c r="A1" s="1" t="s">
        <v>11</v>
      </c>
      <c r="D1" s="3" t="s">
        <v>13</v>
      </c>
      <c r="E1" s="80" t="s">
        <v>60</v>
      </c>
      <c r="F1" s="80"/>
      <c r="G1" s="81" t="s">
        <v>24</v>
      </c>
      <c r="H1" s="81"/>
      <c r="I1" s="80" t="s">
        <v>61</v>
      </c>
      <c r="J1" s="80"/>
      <c r="K1" s="81" t="s">
        <v>74</v>
      </c>
      <c r="L1" s="81"/>
      <c r="M1" s="82" t="s">
        <v>31</v>
      </c>
      <c r="N1" s="82"/>
      <c r="O1" s="80" t="s">
        <v>62</v>
      </c>
      <c r="P1" s="80"/>
      <c r="Q1" s="80" t="s">
        <v>39</v>
      </c>
      <c r="R1" s="80"/>
      <c r="S1" s="80" t="s">
        <v>63</v>
      </c>
      <c r="T1" s="80"/>
      <c r="U1" s="80" t="s">
        <v>64</v>
      </c>
      <c r="V1" s="80"/>
      <c r="W1" s="80" t="s">
        <v>42</v>
      </c>
      <c r="X1" s="80"/>
      <c r="Y1" s="80" t="s">
        <v>44</v>
      </c>
      <c r="Z1" s="80"/>
    </row>
    <row r="2" spans="1:28" ht="13.5" customHeight="1">
      <c r="A2" s="2"/>
      <c r="D2" s="3"/>
      <c r="E2" s="80" t="s">
        <v>25</v>
      </c>
      <c r="F2" s="80"/>
      <c r="G2" s="83" t="s">
        <v>25</v>
      </c>
      <c r="H2" s="83"/>
      <c r="I2" s="80"/>
      <c r="J2" s="80"/>
      <c r="K2" s="83" t="s">
        <v>18</v>
      </c>
      <c r="L2" s="83"/>
      <c r="M2" s="84"/>
      <c r="N2" s="84"/>
      <c r="O2" s="85" t="s">
        <v>18</v>
      </c>
      <c r="P2" s="85"/>
      <c r="Q2" s="85" t="s">
        <v>22</v>
      </c>
      <c r="R2" s="85"/>
      <c r="S2" s="85"/>
      <c r="T2" s="85"/>
      <c r="U2" s="85" t="s">
        <v>22</v>
      </c>
      <c r="V2" s="85"/>
      <c r="W2" s="85"/>
      <c r="X2" s="85"/>
      <c r="Y2" s="85" t="s">
        <v>22</v>
      </c>
      <c r="Z2" s="85"/>
    </row>
    <row r="3" spans="1:28">
      <c r="A3" s="2"/>
      <c r="C3" s="47">
        <v>38951</v>
      </c>
      <c r="E3" s="85" t="s">
        <v>65</v>
      </c>
      <c r="F3" s="85"/>
      <c r="G3" s="83" t="s">
        <v>16</v>
      </c>
      <c r="H3" s="83"/>
      <c r="I3" s="85" t="s">
        <v>45</v>
      </c>
      <c r="J3" s="85"/>
      <c r="K3" s="83" t="s">
        <v>19</v>
      </c>
      <c r="L3" s="83"/>
      <c r="M3" s="84" t="s">
        <v>66</v>
      </c>
      <c r="N3" s="84"/>
      <c r="O3" s="85" t="s">
        <v>67</v>
      </c>
      <c r="P3" s="85"/>
      <c r="Q3" s="85" t="s">
        <v>40</v>
      </c>
      <c r="R3" s="85"/>
      <c r="S3" s="85" t="s">
        <v>46</v>
      </c>
      <c r="T3" s="85"/>
      <c r="U3" s="85" t="s">
        <v>68</v>
      </c>
      <c r="V3" s="85"/>
      <c r="W3" s="85" t="s">
        <v>20</v>
      </c>
      <c r="X3" s="85"/>
      <c r="Y3" s="85" t="s">
        <v>47</v>
      </c>
      <c r="Z3" s="85"/>
    </row>
    <row r="4" spans="1:28">
      <c r="A4" s="2"/>
      <c r="C4" s="47">
        <v>40048</v>
      </c>
      <c r="E4" s="86" t="s">
        <v>69</v>
      </c>
      <c r="F4" s="86"/>
      <c r="G4" s="89">
        <v>43182</v>
      </c>
      <c r="H4" s="90"/>
      <c r="I4" s="86">
        <v>43589</v>
      </c>
      <c r="J4" s="91"/>
      <c r="K4" s="89" t="s">
        <v>70</v>
      </c>
      <c r="L4" s="89"/>
      <c r="M4" s="87">
        <v>43617</v>
      </c>
      <c r="N4" s="88"/>
      <c r="O4" s="86" t="s">
        <v>71</v>
      </c>
      <c r="P4" s="86"/>
      <c r="Q4" s="86" t="s">
        <v>72</v>
      </c>
      <c r="R4" s="86"/>
      <c r="S4" s="86">
        <v>43778</v>
      </c>
      <c r="T4" s="86"/>
      <c r="U4" s="86">
        <v>43779</v>
      </c>
      <c r="V4" s="86"/>
      <c r="W4" s="86">
        <v>43806</v>
      </c>
      <c r="X4" s="86"/>
      <c r="Y4" s="86" t="s">
        <v>73</v>
      </c>
      <c r="Z4" s="86"/>
    </row>
    <row r="5" spans="1:28" ht="52.8">
      <c r="B5" s="8" t="s">
        <v>10</v>
      </c>
      <c r="C5" s="8"/>
      <c r="D5" s="4"/>
      <c r="E5" s="66" t="s">
        <v>1</v>
      </c>
      <c r="F5" s="66" t="s">
        <v>2</v>
      </c>
      <c r="G5" s="64" t="s">
        <v>1</v>
      </c>
      <c r="H5" s="64" t="s">
        <v>2</v>
      </c>
      <c r="I5" s="63" t="s">
        <v>1</v>
      </c>
      <c r="J5" s="6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8">
      <c r="A6" s="5" t="s">
        <v>23</v>
      </c>
      <c r="B6" s="21" t="s">
        <v>52</v>
      </c>
      <c r="C6" s="17">
        <v>39106</v>
      </c>
      <c r="D6" s="21" t="s">
        <v>30</v>
      </c>
      <c r="G6" s="68" t="s">
        <v>23</v>
      </c>
      <c r="H6" s="68">
        <v>15</v>
      </c>
      <c r="I6" s="71"/>
      <c r="J6" s="71"/>
      <c r="AA6" s="21">
        <f t="shared" ref="AA6:AA7" si="0">SUM(G6:Z6)</f>
        <v>15</v>
      </c>
    </row>
    <row r="7" spans="1:28">
      <c r="A7" s="5" t="s">
        <v>80</v>
      </c>
      <c r="B7" s="21" t="s">
        <v>87</v>
      </c>
      <c r="C7" s="17">
        <v>39030</v>
      </c>
      <c r="D7" s="21" t="s">
        <v>29</v>
      </c>
      <c r="G7" s="68" t="s">
        <v>80</v>
      </c>
      <c r="H7" s="68">
        <v>12</v>
      </c>
      <c r="I7" s="71" t="s">
        <v>80</v>
      </c>
      <c r="J7" s="71"/>
      <c r="AA7" s="21">
        <f t="shared" si="0"/>
        <v>12</v>
      </c>
    </row>
    <row r="8" spans="1:28" s="61" customFormat="1">
      <c r="A8" s="59" t="s">
        <v>81</v>
      </c>
      <c r="B8" s="40" t="s">
        <v>34</v>
      </c>
      <c r="C8" s="60">
        <v>38741</v>
      </c>
      <c r="D8" s="40" t="s">
        <v>97</v>
      </c>
      <c r="E8" s="50" t="s">
        <v>48</v>
      </c>
      <c r="F8" s="44"/>
      <c r="G8" s="68"/>
      <c r="H8" s="68"/>
      <c r="I8" s="71"/>
      <c r="J8" s="71"/>
      <c r="K8" s="25"/>
      <c r="L8" s="2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0">
        <f>SUM(G8:Z8)</f>
        <v>0</v>
      </c>
      <c r="AB8" s="40" t="s">
        <v>98</v>
      </c>
    </row>
    <row r="9" spans="1:28" s="108" customFormat="1">
      <c r="A9" s="104" t="s">
        <v>81</v>
      </c>
      <c r="B9" s="102" t="s">
        <v>123</v>
      </c>
      <c r="C9" s="103">
        <v>38858</v>
      </c>
      <c r="D9" s="102" t="s">
        <v>75</v>
      </c>
      <c r="E9" s="105"/>
      <c r="F9" s="106"/>
      <c r="G9" s="106"/>
      <c r="H9" s="106"/>
      <c r="I9" s="106" t="s">
        <v>23</v>
      </c>
      <c r="J9" s="106"/>
      <c r="K9" s="107"/>
      <c r="L9" s="107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>
        <f t="shared" ref="AA9:AA12" si="1">SUM(G9:Z9)</f>
        <v>0</v>
      </c>
      <c r="AB9" s="102" t="s">
        <v>98</v>
      </c>
    </row>
    <row r="10" spans="1:28" s="77" customFormat="1">
      <c r="A10" s="32" t="s">
        <v>81</v>
      </c>
      <c r="B10" s="21" t="s">
        <v>142</v>
      </c>
      <c r="C10" s="92">
        <v>38852</v>
      </c>
      <c r="D10" s="21" t="s">
        <v>76</v>
      </c>
      <c r="E10" s="75"/>
      <c r="F10" s="76"/>
      <c r="G10" s="76"/>
      <c r="H10" s="76"/>
      <c r="I10" s="71" t="s">
        <v>81</v>
      </c>
      <c r="J10" s="76"/>
      <c r="K10" s="24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>
        <f t="shared" si="1"/>
        <v>0</v>
      </c>
      <c r="AB10" s="21"/>
    </row>
    <row r="11" spans="1:28" s="77" customFormat="1">
      <c r="A11" s="32" t="s">
        <v>81</v>
      </c>
      <c r="B11" s="21" t="s">
        <v>139</v>
      </c>
      <c r="C11" s="57"/>
      <c r="D11" s="21" t="s">
        <v>140</v>
      </c>
      <c r="E11" s="75"/>
      <c r="F11" s="76"/>
      <c r="G11" s="76"/>
      <c r="H11" s="76"/>
      <c r="I11" s="79" t="s">
        <v>99</v>
      </c>
      <c r="J11" s="76"/>
      <c r="K11" s="24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>
        <f t="shared" si="1"/>
        <v>0</v>
      </c>
      <c r="AB11" s="21"/>
    </row>
    <row r="12" spans="1:28" s="77" customFormat="1">
      <c r="A12" s="32" t="s">
        <v>81</v>
      </c>
      <c r="B12" s="21" t="s">
        <v>141</v>
      </c>
      <c r="C12" s="30">
        <v>39093</v>
      </c>
      <c r="D12" s="21" t="s">
        <v>36</v>
      </c>
      <c r="E12" s="75"/>
      <c r="F12" s="76"/>
      <c r="G12" s="76"/>
      <c r="H12" s="76"/>
      <c r="I12" s="50" t="s">
        <v>48</v>
      </c>
      <c r="J12" s="76"/>
      <c r="K12" s="24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f t="shared" si="1"/>
        <v>0</v>
      </c>
      <c r="AB12" s="21"/>
    </row>
    <row r="13" spans="1:28">
      <c r="B13" s="24"/>
      <c r="C13" s="35"/>
      <c r="D13" s="21"/>
      <c r="E13" s="51"/>
      <c r="F13" s="51"/>
      <c r="G13" s="68"/>
      <c r="H13" s="68"/>
      <c r="I13" s="71"/>
      <c r="J13" s="71"/>
      <c r="AA13" s="21"/>
    </row>
    <row r="14" spans="1:28">
      <c r="B14" s="4"/>
      <c r="C14" s="4"/>
      <c r="D14" s="5" t="s">
        <v>3</v>
      </c>
      <c r="E14" s="49">
        <v>1</v>
      </c>
      <c r="F14" s="49"/>
      <c r="G14" s="68">
        <v>2</v>
      </c>
      <c r="H14" s="68"/>
      <c r="I14" s="71">
        <v>5</v>
      </c>
      <c r="J14" s="71"/>
      <c r="AA14" s="21"/>
    </row>
    <row r="15" spans="1:28">
      <c r="B15" s="7"/>
      <c r="C15" s="7"/>
      <c r="D15" s="5" t="s">
        <v>4</v>
      </c>
      <c r="E15" s="49">
        <v>6</v>
      </c>
      <c r="F15" s="49"/>
      <c r="G15" s="68">
        <v>2</v>
      </c>
      <c r="H15" s="68"/>
      <c r="I15" s="71">
        <v>5</v>
      </c>
      <c r="J15" s="71"/>
      <c r="AA15" s="21"/>
    </row>
    <row r="16" spans="1:28" s="9" customFormat="1">
      <c r="A16" s="10"/>
      <c r="D16" s="15"/>
      <c r="E16" s="49"/>
      <c r="F16" s="49"/>
      <c r="G16" s="68"/>
      <c r="H16" s="68"/>
      <c r="I16" s="25"/>
      <c r="J16" s="25"/>
      <c r="K16" s="25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1"/>
    </row>
  </sheetData>
  <sortState ref="B11:D22">
    <sortCondition ref="B11"/>
  </sortState>
  <mergeCells count="44">
    <mergeCell ref="W3:X3"/>
    <mergeCell ref="Y3:Z3"/>
    <mergeCell ref="I4:J4"/>
    <mergeCell ref="K4:L4"/>
    <mergeCell ref="M4:N4"/>
    <mergeCell ref="W4:X4"/>
    <mergeCell ref="Y4:Z4"/>
    <mergeCell ref="O4:P4"/>
    <mergeCell ref="Q4:R4"/>
    <mergeCell ref="S4:T4"/>
    <mergeCell ref="U4:V4"/>
    <mergeCell ref="O3:P3"/>
    <mergeCell ref="Q3:R3"/>
    <mergeCell ref="S3:T3"/>
    <mergeCell ref="U3:V3"/>
    <mergeCell ref="I3:J3"/>
    <mergeCell ref="K3:L3"/>
    <mergeCell ref="M3:N3"/>
    <mergeCell ref="W1:X1"/>
    <mergeCell ref="Y1:Z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O1:P1"/>
    <mergeCell ref="Q1:R1"/>
    <mergeCell ref="S1:T1"/>
    <mergeCell ref="U1:V1"/>
    <mergeCell ref="I1:J1"/>
    <mergeCell ref="K1:L1"/>
    <mergeCell ref="M1:N1"/>
    <mergeCell ref="G1:H1"/>
    <mergeCell ref="E2:F2"/>
    <mergeCell ref="E1:F1"/>
    <mergeCell ref="E4:F4"/>
    <mergeCell ref="G2:H2"/>
    <mergeCell ref="G3:H3"/>
    <mergeCell ref="G4:H4"/>
    <mergeCell ref="E3:F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9" sqref="A9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0.6640625" style="4" customWidth="1"/>
    <col min="4" max="4" width="22.77734375" style="2" customWidth="1"/>
    <col min="5" max="10" width="5.77734375" style="25" customWidth="1"/>
    <col min="11" max="25" width="5.77734375" style="2" customWidth="1"/>
    <col min="26" max="16384" width="9.33203125" style="2"/>
  </cols>
  <sheetData>
    <row r="1" spans="1:25" ht="26.25" customHeight="1">
      <c r="A1" s="2" t="s">
        <v>5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3.5" customHeight="1">
      <c r="A2" s="2"/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A3" s="2"/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A4" s="2"/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6" t="s">
        <v>6</v>
      </c>
      <c r="C5" s="6"/>
      <c r="D5" s="4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9" customFormat="1" ht="12.75" customHeight="1">
      <c r="A6" s="23" t="s">
        <v>23</v>
      </c>
      <c r="B6" s="21" t="s">
        <v>53</v>
      </c>
      <c r="C6" s="17">
        <v>39184</v>
      </c>
      <c r="D6" s="21" t="s">
        <v>75</v>
      </c>
      <c r="E6" s="68" t="s">
        <v>23</v>
      </c>
      <c r="F6" s="68">
        <v>15</v>
      </c>
      <c r="G6" s="71"/>
      <c r="H6" s="71"/>
      <c r="I6" s="25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>
        <f>SUM(E6:X6)</f>
        <v>15</v>
      </c>
    </row>
    <row r="7" spans="1:25" s="9" customFormat="1" ht="12.75" customHeight="1">
      <c r="A7" s="23" t="s">
        <v>80</v>
      </c>
      <c r="B7" s="21" t="s">
        <v>90</v>
      </c>
      <c r="C7" s="17">
        <v>39785</v>
      </c>
      <c r="D7" s="21" t="s">
        <v>26</v>
      </c>
      <c r="E7" s="68" t="s">
        <v>80</v>
      </c>
      <c r="F7" s="68">
        <v>12</v>
      </c>
      <c r="G7" s="71" t="s">
        <v>81</v>
      </c>
      <c r="H7" s="71"/>
      <c r="I7" s="25"/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>
        <f t="shared" ref="Y7:Y9" si="0">SUM(E7:X7)</f>
        <v>12</v>
      </c>
    </row>
    <row r="8" spans="1:25" s="9" customFormat="1" ht="12.75" customHeight="1">
      <c r="A8" s="23" t="s">
        <v>81</v>
      </c>
      <c r="B8" s="21" t="s">
        <v>91</v>
      </c>
      <c r="C8" s="29">
        <v>39826</v>
      </c>
      <c r="D8" s="21" t="s">
        <v>26</v>
      </c>
      <c r="E8" s="68" t="s">
        <v>81</v>
      </c>
      <c r="F8" s="68">
        <v>11</v>
      </c>
      <c r="G8" s="71" t="s">
        <v>80</v>
      </c>
      <c r="H8" s="71"/>
      <c r="I8" s="25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1">
        <f t="shared" si="0"/>
        <v>11</v>
      </c>
    </row>
    <row r="9" spans="1:25" s="9" customFormat="1" ht="12.75" customHeight="1">
      <c r="A9" s="23" t="s">
        <v>99</v>
      </c>
      <c r="B9" s="21" t="s">
        <v>124</v>
      </c>
      <c r="C9" s="17">
        <v>39478</v>
      </c>
      <c r="D9" s="21" t="s">
        <v>17</v>
      </c>
      <c r="E9" s="71"/>
      <c r="F9" s="71"/>
      <c r="G9" s="71" t="s">
        <v>23</v>
      </c>
      <c r="H9" s="71"/>
      <c r="I9" s="25"/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1">
        <f t="shared" si="0"/>
        <v>0</v>
      </c>
    </row>
    <row r="10" spans="1:25" s="9" customFormat="1">
      <c r="A10" s="10"/>
      <c r="B10" s="21"/>
      <c r="C10" s="38"/>
      <c r="D10" s="21"/>
      <c r="E10" s="68"/>
      <c r="F10" s="68"/>
      <c r="G10" s="71"/>
      <c r="H10" s="71"/>
      <c r="I10" s="25"/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1"/>
    </row>
    <row r="11" spans="1:25">
      <c r="D11" s="5" t="s">
        <v>3</v>
      </c>
      <c r="E11" s="68">
        <v>3</v>
      </c>
      <c r="F11" s="68"/>
      <c r="G11" s="71">
        <v>3</v>
      </c>
      <c r="H11" s="71"/>
      <c r="Y11" s="21"/>
    </row>
    <row r="12" spans="1:25">
      <c r="D12" s="5" t="s">
        <v>4</v>
      </c>
      <c r="E12" s="68">
        <v>3</v>
      </c>
      <c r="F12" s="68"/>
      <c r="G12" s="71">
        <v>3</v>
      </c>
      <c r="H12" s="71"/>
      <c r="Y12" s="21"/>
    </row>
    <row r="13" spans="1:25">
      <c r="E13" s="68"/>
      <c r="F13" s="68"/>
      <c r="Y13" s="21"/>
    </row>
    <row r="14" spans="1:25" s="13" customFormat="1">
      <c r="A14" s="5"/>
      <c r="C14" s="16"/>
      <c r="E14" s="25"/>
      <c r="F14" s="25"/>
      <c r="G14" s="25"/>
      <c r="H14" s="25"/>
      <c r="I14" s="25"/>
      <c r="J14" s="2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1"/>
    </row>
  </sheetData>
  <sortState ref="B11:D13">
    <sortCondition ref="B11"/>
  </sortState>
  <mergeCells count="40">
    <mergeCell ref="U3:V3"/>
    <mergeCell ref="W3:X3"/>
    <mergeCell ref="G4:H4"/>
    <mergeCell ref="I4:J4"/>
    <mergeCell ref="K4:L4"/>
    <mergeCell ref="U4:V4"/>
    <mergeCell ref="W4:X4"/>
    <mergeCell ref="M4:N4"/>
    <mergeCell ref="O4:P4"/>
    <mergeCell ref="Q4:R4"/>
    <mergeCell ref="S4:T4"/>
    <mergeCell ref="M3:N3"/>
    <mergeCell ref="O3:P3"/>
    <mergeCell ref="Q3:R3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E4:F4"/>
    <mergeCell ref="E1:F1"/>
    <mergeCell ref="E2:F2"/>
    <mergeCell ref="E3:F3"/>
    <mergeCell ref="S1:T1"/>
    <mergeCell ref="G1:H1"/>
    <mergeCell ref="I1:J1"/>
    <mergeCell ref="K1:L1"/>
    <mergeCell ref="S3:T3"/>
    <mergeCell ref="G3:H3"/>
    <mergeCell ref="I3:J3"/>
    <mergeCell ref="K3:L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6" sqref="B6:D6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109375" style="2" customWidth="1"/>
    <col min="4" max="4" width="22.77734375" style="2" customWidth="1"/>
    <col min="5" max="8" width="5.77734375" style="25" customWidth="1"/>
    <col min="9" max="23" width="5.77734375" style="2" customWidth="1"/>
    <col min="24" max="16384" width="9.33203125" style="2"/>
  </cols>
  <sheetData>
    <row r="1" spans="1:23" ht="26.25" customHeight="1">
      <c r="A1" s="2" t="s">
        <v>5</v>
      </c>
      <c r="D1" s="3" t="s">
        <v>13</v>
      </c>
      <c r="E1" s="81" t="s">
        <v>24</v>
      </c>
      <c r="F1" s="81"/>
      <c r="G1" s="81" t="s">
        <v>74</v>
      </c>
      <c r="H1" s="81"/>
      <c r="I1" s="82" t="s">
        <v>31</v>
      </c>
      <c r="J1" s="82"/>
      <c r="K1" s="80" t="s">
        <v>62</v>
      </c>
      <c r="L1" s="80"/>
      <c r="M1" s="80" t="s">
        <v>39</v>
      </c>
      <c r="N1" s="80"/>
      <c r="O1" s="80" t="s">
        <v>63</v>
      </c>
      <c r="P1" s="80"/>
      <c r="Q1" s="80" t="s">
        <v>64</v>
      </c>
      <c r="R1" s="80"/>
      <c r="S1" s="80" t="s">
        <v>42</v>
      </c>
      <c r="T1" s="80"/>
      <c r="U1" s="80" t="s">
        <v>44</v>
      </c>
      <c r="V1" s="80"/>
    </row>
    <row r="2" spans="1:23" ht="13.5" customHeight="1">
      <c r="A2" s="2"/>
      <c r="D2" s="3"/>
      <c r="E2" s="83" t="s">
        <v>25</v>
      </c>
      <c r="F2" s="83"/>
      <c r="G2" s="83" t="s">
        <v>18</v>
      </c>
      <c r="H2" s="83"/>
      <c r="I2" s="84"/>
      <c r="J2" s="84"/>
      <c r="K2" s="85" t="s">
        <v>18</v>
      </c>
      <c r="L2" s="85"/>
      <c r="M2" s="85" t="s">
        <v>22</v>
      </c>
      <c r="N2" s="85"/>
      <c r="O2" s="85"/>
      <c r="P2" s="85"/>
      <c r="Q2" s="85" t="s">
        <v>22</v>
      </c>
      <c r="R2" s="85"/>
      <c r="S2" s="85"/>
      <c r="T2" s="85"/>
      <c r="U2" s="85" t="s">
        <v>22</v>
      </c>
      <c r="V2" s="85"/>
    </row>
    <row r="3" spans="1:23">
      <c r="A3" s="2"/>
      <c r="C3" s="47">
        <v>38951</v>
      </c>
      <c r="E3" s="83" t="s">
        <v>16</v>
      </c>
      <c r="F3" s="83"/>
      <c r="G3" s="83" t="s">
        <v>19</v>
      </c>
      <c r="H3" s="83"/>
      <c r="I3" s="84" t="s">
        <v>66</v>
      </c>
      <c r="J3" s="84"/>
      <c r="K3" s="85" t="s">
        <v>67</v>
      </c>
      <c r="L3" s="85"/>
      <c r="M3" s="85" t="s">
        <v>40</v>
      </c>
      <c r="N3" s="85"/>
      <c r="O3" s="85" t="s">
        <v>46</v>
      </c>
      <c r="P3" s="85"/>
      <c r="Q3" s="85" t="s">
        <v>68</v>
      </c>
      <c r="R3" s="85"/>
      <c r="S3" s="85" t="s">
        <v>20</v>
      </c>
      <c r="T3" s="85"/>
      <c r="U3" s="85" t="s">
        <v>47</v>
      </c>
      <c r="V3" s="85"/>
    </row>
    <row r="4" spans="1:23">
      <c r="A4" s="2"/>
      <c r="C4" s="47">
        <v>40048</v>
      </c>
      <c r="E4" s="89">
        <v>43182</v>
      </c>
      <c r="F4" s="90"/>
      <c r="G4" s="89" t="s">
        <v>70</v>
      </c>
      <c r="H4" s="89"/>
      <c r="I4" s="87">
        <v>43617</v>
      </c>
      <c r="J4" s="88"/>
      <c r="K4" s="86" t="s">
        <v>71</v>
      </c>
      <c r="L4" s="86"/>
      <c r="M4" s="86" t="s">
        <v>72</v>
      </c>
      <c r="N4" s="86"/>
      <c r="O4" s="86">
        <v>43778</v>
      </c>
      <c r="P4" s="86"/>
      <c r="Q4" s="86">
        <v>43779</v>
      </c>
      <c r="R4" s="86"/>
      <c r="S4" s="86">
        <v>43806</v>
      </c>
      <c r="T4" s="86"/>
      <c r="U4" s="86" t="s">
        <v>73</v>
      </c>
      <c r="V4" s="86"/>
    </row>
    <row r="5" spans="1:23" ht="52.8">
      <c r="B5" s="8" t="s">
        <v>7</v>
      </c>
      <c r="C5" s="8"/>
      <c r="D5" s="4"/>
      <c r="E5" s="64" t="s">
        <v>1</v>
      </c>
      <c r="F5" s="64" t="s">
        <v>2</v>
      </c>
      <c r="G5" s="64" t="s">
        <v>1</v>
      </c>
      <c r="H5" s="64" t="s">
        <v>2</v>
      </c>
      <c r="I5" s="65" t="s">
        <v>1</v>
      </c>
      <c r="J5" s="65" t="s">
        <v>2</v>
      </c>
      <c r="K5" s="63" t="s">
        <v>1</v>
      </c>
      <c r="L5" s="63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12" t="s">
        <v>0</v>
      </c>
    </row>
    <row r="6" spans="1:23" ht="12.75" customHeight="1">
      <c r="A6" s="5" t="s">
        <v>23</v>
      </c>
      <c r="B6" s="2" t="s">
        <v>41</v>
      </c>
      <c r="C6" s="17">
        <v>39153</v>
      </c>
      <c r="D6" s="2" t="s">
        <v>17</v>
      </c>
      <c r="E6" s="68" t="s">
        <v>23</v>
      </c>
      <c r="F6" s="68">
        <v>15</v>
      </c>
      <c r="W6" s="21">
        <f>SUM(E6:V6)</f>
        <v>15</v>
      </c>
    </row>
    <row r="7" spans="1:23" ht="12.75" customHeight="1">
      <c r="A7" s="5" t="s">
        <v>80</v>
      </c>
      <c r="B7" s="2" t="s">
        <v>92</v>
      </c>
      <c r="C7" s="17">
        <v>39875</v>
      </c>
      <c r="D7" s="21" t="s">
        <v>26</v>
      </c>
      <c r="E7" s="68" t="s">
        <v>80</v>
      </c>
      <c r="F7" s="68">
        <v>12</v>
      </c>
      <c r="W7" s="21">
        <f t="shared" ref="W7:W8" si="0">SUM(E7:V7)</f>
        <v>12</v>
      </c>
    </row>
    <row r="8" spans="1:23">
      <c r="A8" s="5" t="s">
        <v>81</v>
      </c>
      <c r="B8" s="34" t="s">
        <v>57</v>
      </c>
      <c r="C8" s="69">
        <v>39766</v>
      </c>
      <c r="D8" s="21" t="s">
        <v>30</v>
      </c>
      <c r="E8" s="68" t="s">
        <v>81</v>
      </c>
      <c r="F8" s="68">
        <v>11</v>
      </c>
      <c r="W8" s="21">
        <f t="shared" si="0"/>
        <v>11</v>
      </c>
    </row>
    <row r="9" spans="1:23" s="13" customFormat="1" ht="12.75" customHeight="1">
      <c r="B9" s="34"/>
      <c r="C9" s="17"/>
      <c r="D9" s="21"/>
      <c r="E9" s="68"/>
      <c r="F9" s="68"/>
      <c r="G9" s="25"/>
      <c r="H9" s="2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1"/>
    </row>
    <row r="10" spans="1:23" ht="12.75" customHeight="1">
      <c r="C10" s="25"/>
      <c r="D10" s="5" t="s">
        <v>3</v>
      </c>
      <c r="E10" s="68">
        <v>3</v>
      </c>
      <c r="F10" s="68"/>
      <c r="W10" s="21"/>
    </row>
    <row r="11" spans="1:23" ht="12.75" customHeight="1">
      <c r="D11" s="5" t="s">
        <v>4</v>
      </c>
      <c r="E11" s="68">
        <v>3</v>
      </c>
      <c r="F11" s="68"/>
      <c r="W11" s="21"/>
    </row>
    <row r="12" spans="1:23" ht="12.75" customHeight="1">
      <c r="E12" s="68"/>
      <c r="F12" s="68"/>
      <c r="W12" s="21"/>
    </row>
    <row r="13" spans="1:23">
      <c r="W13" s="21"/>
    </row>
    <row r="14" spans="1:23">
      <c r="W14" s="21"/>
    </row>
  </sheetData>
  <sortState ref="B12:D12">
    <sortCondition ref="B11"/>
  </sortState>
  <mergeCells count="36">
    <mergeCell ref="Q3:R3"/>
    <mergeCell ref="S3:T3"/>
    <mergeCell ref="U3:V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I3:J3"/>
    <mergeCell ref="K3:L3"/>
    <mergeCell ref="M3:N3"/>
    <mergeCell ref="O3:P3"/>
    <mergeCell ref="Q1:R1"/>
    <mergeCell ref="S1:T1"/>
    <mergeCell ref="U1:V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I1:J1"/>
    <mergeCell ref="K1:L1"/>
    <mergeCell ref="M1:N1"/>
    <mergeCell ref="O1:P1"/>
    <mergeCell ref="E1:F1"/>
    <mergeCell ref="G1:H1"/>
    <mergeCell ref="E3:F3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6640625" style="2" customWidth="1"/>
    <col min="5" max="6" width="6" style="25" customWidth="1"/>
    <col min="7" max="12" width="5.77734375" style="25" customWidth="1"/>
    <col min="13" max="27" width="5.77734375" style="2" customWidth="1"/>
    <col min="28" max="16384" width="9.33203125" style="2"/>
  </cols>
  <sheetData>
    <row r="1" spans="1:28" ht="26.25" customHeight="1">
      <c r="A1" s="2" t="s">
        <v>5</v>
      </c>
      <c r="D1" s="3" t="s">
        <v>13</v>
      </c>
      <c r="E1" s="80" t="s">
        <v>60</v>
      </c>
      <c r="F1" s="80"/>
      <c r="G1" s="81" t="s">
        <v>24</v>
      </c>
      <c r="H1" s="81"/>
      <c r="I1" s="80" t="s">
        <v>61</v>
      </c>
      <c r="J1" s="80"/>
      <c r="K1" s="81" t="s">
        <v>74</v>
      </c>
      <c r="L1" s="81"/>
      <c r="M1" s="82" t="s">
        <v>31</v>
      </c>
      <c r="N1" s="82"/>
      <c r="O1" s="80" t="s">
        <v>62</v>
      </c>
      <c r="P1" s="80"/>
      <c r="Q1" s="80" t="s">
        <v>39</v>
      </c>
      <c r="R1" s="80"/>
      <c r="S1" s="80" t="s">
        <v>63</v>
      </c>
      <c r="T1" s="80"/>
      <c r="U1" s="80" t="s">
        <v>64</v>
      </c>
      <c r="V1" s="80"/>
      <c r="W1" s="80" t="s">
        <v>42</v>
      </c>
      <c r="X1" s="80"/>
      <c r="Y1" s="80" t="s">
        <v>44</v>
      </c>
      <c r="Z1" s="80"/>
    </row>
    <row r="2" spans="1:28" ht="13.5" customHeight="1">
      <c r="A2" s="2"/>
      <c r="D2" s="3"/>
      <c r="E2" s="80" t="s">
        <v>25</v>
      </c>
      <c r="F2" s="80"/>
      <c r="G2" s="83" t="s">
        <v>25</v>
      </c>
      <c r="H2" s="83"/>
      <c r="I2" s="80"/>
      <c r="J2" s="80"/>
      <c r="K2" s="83" t="s">
        <v>18</v>
      </c>
      <c r="L2" s="83"/>
      <c r="M2" s="84"/>
      <c r="N2" s="84"/>
      <c r="O2" s="85" t="s">
        <v>18</v>
      </c>
      <c r="P2" s="85"/>
      <c r="Q2" s="85" t="s">
        <v>22</v>
      </c>
      <c r="R2" s="85"/>
      <c r="S2" s="85"/>
      <c r="T2" s="85"/>
      <c r="U2" s="85" t="s">
        <v>22</v>
      </c>
      <c r="V2" s="85"/>
      <c r="W2" s="85"/>
      <c r="X2" s="85"/>
      <c r="Y2" s="85" t="s">
        <v>22</v>
      </c>
      <c r="Z2" s="85"/>
    </row>
    <row r="3" spans="1:28">
      <c r="A3" s="2"/>
      <c r="C3" s="47">
        <v>38951</v>
      </c>
      <c r="E3" s="85" t="s">
        <v>65</v>
      </c>
      <c r="F3" s="85"/>
      <c r="G3" s="83" t="s">
        <v>16</v>
      </c>
      <c r="H3" s="83"/>
      <c r="I3" s="85" t="s">
        <v>45</v>
      </c>
      <c r="J3" s="85"/>
      <c r="K3" s="83" t="s">
        <v>19</v>
      </c>
      <c r="L3" s="83"/>
      <c r="M3" s="84" t="s">
        <v>66</v>
      </c>
      <c r="N3" s="84"/>
      <c r="O3" s="85" t="s">
        <v>67</v>
      </c>
      <c r="P3" s="85"/>
      <c r="Q3" s="85" t="s">
        <v>40</v>
      </c>
      <c r="R3" s="85"/>
      <c r="S3" s="85" t="s">
        <v>46</v>
      </c>
      <c r="T3" s="85"/>
      <c r="U3" s="85" t="s">
        <v>68</v>
      </c>
      <c r="V3" s="85"/>
      <c r="W3" s="85" t="s">
        <v>20</v>
      </c>
      <c r="X3" s="85"/>
      <c r="Y3" s="85" t="s">
        <v>47</v>
      </c>
      <c r="Z3" s="85"/>
    </row>
    <row r="4" spans="1:28">
      <c r="A4" s="2"/>
      <c r="C4" s="47">
        <v>40048</v>
      </c>
      <c r="E4" s="86" t="s">
        <v>69</v>
      </c>
      <c r="F4" s="86"/>
      <c r="G4" s="89">
        <v>43182</v>
      </c>
      <c r="H4" s="90"/>
      <c r="I4" s="86">
        <v>43589</v>
      </c>
      <c r="J4" s="91"/>
      <c r="K4" s="89" t="s">
        <v>70</v>
      </c>
      <c r="L4" s="89"/>
      <c r="M4" s="87">
        <v>43617</v>
      </c>
      <c r="N4" s="88"/>
      <c r="O4" s="86" t="s">
        <v>71</v>
      </c>
      <c r="P4" s="86"/>
      <c r="Q4" s="86" t="s">
        <v>72</v>
      </c>
      <c r="R4" s="86"/>
      <c r="S4" s="86">
        <v>43778</v>
      </c>
      <c r="T4" s="86"/>
      <c r="U4" s="86">
        <v>43779</v>
      </c>
      <c r="V4" s="86"/>
      <c r="W4" s="86">
        <v>43806</v>
      </c>
      <c r="X4" s="86"/>
      <c r="Y4" s="86" t="s">
        <v>73</v>
      </c>
      <c r="Z4" s="86"/>
    </row>
    <row r="5" spans="1:28" ht="52.8">
      <c r="B5" s="8" t="s">
        <v>8</v>
      </c>
      <c r="C5" s="8"/>
      <c r="D5" s="4"/>
      <c r="E5" s="66" t="s">
        <v>1</v>
      </c>
      <c r="F5" s="66" t="s">
        <v>2</v>
      </c>
      <c r="G5" s="64" t="s">
        <v>1</v>
      </c>
      <c r="H5" s="64" t="s">
        <v>2</v>
      </c>
      <c r="I5" s="63" t="s">
        <v>1</v>
      </c>
      <c r="J5" s="63" t="s">
        <v>2</v>
      </c>
      <c r="K5" s="64" t="s">
        <v>1</v>
      </c>
      <c r="L5" s="64" t="s">
        <v>2</v>
      </c>
      <c r="M5" s="65" t="s">
        <v>1</v>
      </c>
      <c r="N5" s="65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63" t="s">
        <v>1</v>
      </c>
      <c r="Z5" s="63" t="s">
        <v>2</v>
      </c>
      <c r="AA5" s="12" t="s">
        <v>0</v>
      </c>
    </row>
    <row r="6" spans="1:28" s="21" customFormat="1" ht="12.75" customHeight="1">
      <c r="A6" s="23" t="s">
        <v>23</v>
      </c>
      <c r="B6" s="21" t="s">
        <v>58</v>
      </c>
      <c r="C6" s="58">
        <v>39055</v>
      </c>
      <c r="D6" s="21" t="s">
        <v>36</v>
      </c>
      <c r="E6" s="22" t="s">
        <v>23</v>
      </c>
      <c r="G6" s="68" t="s">
        <v>23</v>
      </c>
      <c r="H6" s="68">
        <v>15</v>
      </c>
      <c r="I6" s="71"/>
      <c r="J6" s="71"/>
      <c r="K6" s="25"/>
      <c r="L6" s="2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1">
        <f>SUM(G6:Z6)</f>
        <v>15</v>
      </c>
    </row>
    <row r="7" spans="1:28" s="21" customFormat="1" ht="12.75" customHeight="1">
      <c r="A7" s="23" t="s">
        <v>80</v>
      </c>
      <c r="B7" s="21" t="s">
        <v>93</v>
      </c>
      <c r="C7" s="67">
        <v>39407</v>
      </c>
      <c r="D7" s="21" t="s">
        <v>94</v>
      </c>
      <c r="E7" s="22"/>
      <c r="G7" s="68" t="s">
        <v>80</v>
      </c>
      <c r="H7" s="68">
        <v>12</v>
      </c>
      <c r="I7" s="71"/>
      <c r="J7" s="71"/>
      <c r="K7" s="25"/>
      <c r="L7" s="2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1">
        <f>SUM(G7:Z7)</f>
        <v>12</v>
      </c>
    </row>
    <row r="8" spans="1:28" s="21" customFormat="1" ht="12.75" customHeight="1">
      <c r="A8" s="23" t="s">
        <v>81</v>
      </c>
      <c r="B8" s="21" t="s">
        <v>125</v>
      </c>
      <c r="C8" s="67">
        <v>39746</v>
      </c>
      <c r="D8" s="21" t="s">
        <v>12</v>
      </c>
      <c r="E8" s="22"/>
      <c r="G8" s="71"/>
      <c r="H8" s="71"/>
      <c r="I8" s="71" t="s">
        <v>23</v>
      </c>
      <c r="J8" s="71"/>
      <c r="K8" s="25"/>
      <c r="L8" s="2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1">
        <f t="shared" ref="AA8:AA10" si="0">SUM(G8:Z8)</f>
        <v>0</v>
      </c>
    </row>
    <row r="9" spans="1:28" s="21" customFormat="1" ht="12.75" customHeight="1">
      <c r="A9" s="23" t="s">
        <v>81</v>
      </c>
      <c r="B9" s="2" t="s">
        <v>41</v>
      </c>
      <c r="C9" s="17">
        <v>39153</v>
      </c>
      <c r="D9" s="2" t="s">
        <v>17</v>
      </c>
      <c r="E9" s="22"/>
      <c r="G9" s="71"/>
      <c r="H9" s="71"/>
      <c r="I9" s="71" t="s">
        <v>80</v>
      </c>
      <c r="J9" s="71"/>
      <c r="K9" s="25"/>
      <c r="L9" s="2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1">
        <f t="shared" si="0"/>
        <v>0</v>
      </c>
    </row>
    <row r="10" spans="1:28" s="40" customFormat="1" ht="12.75" customHeight="1">
      <c r="A10" s="93" t="s">
        <v>81</v>
      </c>
      <c r="B10" s="40" t="s">
        <v>126</v>
      </c>
      <c r="C10" s="94">
        <v>38870</v>
      </c>
      <c r="D10" s="40" t="s">
        <v>76</v>
      </c>
      <c r="E10" s="95"/>
      <c r="G10" s="44"/>
      <c r="H10" s="44"/>
      <c r="I10" s="44" t="s">
        <v>81</v>
      </c>
      <c r="J10" s="44"/>
      <c r="K10" s="96"/>
      <c r="L10" s="96"/>
      <c r="AA10" s="40">
        <f t="shared" si="0"/>
        <v>0</v>
      </c>
      <c r="AB10" s="40" t="s">
        <v>98</v>
      </c>
    </row>
    <row r="11" spans="1:28">
      <c r="B11" s="21"/>
      <c r="C11" s="46"/>
      <c r="D11" s="21"/>
      <c r="G11" s="68"/>
      <c r="H11" s="68"/>
      <c r="I11" s="71"/>
      <c r="J11" s="71"/>
      <c r="AA11" s="21"/>
    </row>
    <row r="12" spans="1:28">
      <c r="D12" s="5" t="s">
        <v>3</v>
      </c>
      <c r="E12" s="41">
        <v>1</v>
      </c>
      <c r="G12" s="68">
        <v>2</v>
      </c>
      <c r="H12" s="68"/>
      <c r="I12" s="71">
        <v>3</v>
      </c>
      <c r="J12" s="71"/>
      <c r="AA12" s="21"/>
    </row>
    <row r="13" spans="1:28">
      <c r="A13" s="2"/>
      <c r="D13" s="5" t="s">
        <v>4</v>
      </c>
      <c r="E13" s="43">
        <v>3</v>
      </c>
      <c r="G13" s="68">
        <v>2</v>
      </c>
      <c r="H13" s="68"/>
      <c r="I13" s="71"/>
      <c r="J13" s="71"/>
      <c r="AA13" s="21"/>
    </row>
    <row r="14" spans="1:28" ht="12.75" customHeight="1">
      <c r="B14" s="19"/>
      <c r="C14" s="26"/>
      <c r="D14" s="14"/>
      <c r="G14" s="68"/>
      <c r="H14" s="68"/>
      <c r="I14" s="71"/>
      <c r="J14" s="71"/>
      <c r="AA14" s="21"/>
    </row>
    <row r="15" spans="1:28">
      <c r="I15" s="71"/>
      <c r="J15" s="71"/>
      <c r="AA15" s="21"/>
    </row>
  </sheetData>
  <mergeCells count="44">
    <mergeCell ref="S4:T4"/>
    <mergeCell ref="U4:V4"/>
    <mergeCell ref="W4:X4"/>
    <mergeCell ref="Y4:Z4"/>
    <mergeCell ref="K4:L4"/>
    <mergeCell ref="M4:N4"/>
    <mergeCell ref="O4:P4"/>
    <mergeCell ref="Q4:R4"/>
    <mergeCell ref="Y2:Z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S1:T1"/>
    <mergeCell ref="U1:V1"/>
    <mergeCell ref="W1:X1"/>
    <mergeCell ref="Y1:Z1"/>
    <mergeCell ref="G2:H2"/>
    <mergeCell ref="I2:J2"/>
    <mergeCell ref="K2:L2"/>
    <mergeCell ref="M2:N2"/>
    <mergeCell ref="O2:P2"/>
    <mergeCell ref="Q2:R2"/>
    <mergeCell ref="S2:T2"/>
    <mergeCell ref="U2:V2"/>
    <mergeCell ref="K1:L1"/>
    <mergeCell ref="W2:X2"/>
    <mergeCell ref="Q1:R1"/>
    <mergeCell ref="G1:H1"/>
    <mergeCell ref="I1:J1"/>
    <mergeCell ref="E4:F4"/>
    <mergeCell ref="E3:F3"/>
    <mergeCell ref="M1:N1"/>
    <mergeCell ref="O1:P1"/>
    <mergeCell ref="G4:H4"/>
    <mergeCell ref="I4:J4"/>
    <mergeCell ref="E2:F2"/>
    <mergeCell ref="E1:F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10" width="5.77734375" style="25" customWidth="1"/>
    <col min="11" max="25" width="5.77734375" style="2" customWidth="1"/>
    <col min="26" max="16384" width="9.33203125" style="2"/>
  </cols>
  <sheetData>
    <row r="1" spans="1:25" ht="26.25" customHeight="1">
      <c r="A1" s="2" t="s">
        <v>5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3.5" customHeight="1">
      <c r="A2" s="2"/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A3" s="2"/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A4" s="2"/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8" t="s">
        <v>9</v>
      </c>
      <c r="C5" s="8"/>
      <c r="D5" s="4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21" customFormat="1" ht="12.75" customHeight="1">
      <c r="A6" s="23" t="s">
        <v>23</v>
      </c>
      <c r="B6" s="21" t="s">
        <v>95</v>
      </c>
      <c r="C6" s="53">
        <v>39639</v>
      </c>
      <c r="D6" s="21" t="s">
        <v>75</v>
      </c>
      <c r="E6" s="68" t="s">
        <v>23</v>
      </c>
      <c r="F6" s="68">
        <v>15</v>
      </c>
      <c r="G6" s="25"/>
      <c r="H6" s="25"/>
      <c r="I6" s="25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>
        <f>SUM(E6:X6)</f>
        <v>15</v>
      </c>
    </row>
    <row r="7" spans="1:25" s="21" customFormat="1" ht="12.75" customHeight="1">
      <c r="A7" s="23" t="s">
        <v>80</v>
      </c>
      <c r="B7" s="21" t="s">
        <v>96</v>
      </c>
      <c r="C7" s="17">
        <v>39974</v>
      </c>
      <c r="D7" s="24" t="s">
        <v>100</v>
      </c>
      <c r="E7" s="68" t="s">
        <v>80</v>
      </c>
      <c r="F7" s="68">
        <v>12</v>
      </c>
      <c r="G7" s="25"/>
      <c r="H7" s="25"/>
      <c r="I7" s="25"/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>
        <f>SUM(E7:X7)</f>
        <v>12</v>
      </c>
    </row>
    <row r="8" spans="1:25" s="21" customFormat="1" ht="12.75" customHeight="1">
      <c r="A8" s="23" t="s">
        <v>81</v>
      </c>
      <c r="B8" s="21" t="s">
        <v>58</v>
      </c>
      <c r="C8" s="58">
        <v>39055</v>
      </c>
      <c r="D8" s="21" t="s">
        <v>36</v>
      </c>
      <c r="E8" s="71"/>
      <c r="F8" s="71"/>
      <c r="G8" s="71" t="s">
        <v>23</v>
      </c>
      <c r="H8" s="25"/>
      <c r="I8" s="25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1">
        <f t="shared" ref="Y8:Y9" si="0">SUM(E8:X8)</f>
        <v>0</v>
      </c>
    </row>
    <row r="9" spans="1:25" s="21" customFormat="1" ht="12.75" customHeight="1">
      <c r="A9" s="23" t="s">
        <v>81</v>
      </c>
      <c r="B9" s="21" t="s">
        <v>127</v>
      </c>
      <c r="C9" s="78"/>
      <c r="D9" s="24" t="s">
        <v>14</v>
      </c>
      <c r="E9" s="71"/>
      <c r="F9" s="71"/>
      <c r="G9" s="71" t="s">
        <v>80</v>
      </c>
      <c r="H9" s="25"/>
      <c r="I9" s="25"/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1">
        <f t="shared" si="0"/>
        <v>0</v>
      </c>
    </row>
    <row r="10" spans="1:25">
      <c r="B10" s="18"/>
      <c r="C10" s="27"/>
      <c r="D10" s="14"/>
      <c r="E10" s="68"/>
      <c r="F10" s="68"/>
      <c r="G10" s="71"/>
      <c r="Y10" s="21"/>
    </row>
    <row r="11" spans="1:25">
      <c r="D11" s="5" t="s">
        <v>3</v>
      </c>
      <c r="E11" s="68">
        <v>2</v>
      </c>
      <c r="F11" s="68"/>
      <c r="G11" s="71">
        <v>2</v>
      </c>
      <c r="Y11" s="21"/>
    </row>
    <row r="12" spans="1:25">
      <c r="A12" s="2"/>
      <c r="D12" s="5" t="s">
        <v>4</v>
      </c>
      <c r="E12" s="68">
        <v>2</v>
      </c>
      <c r="F12" s="68"/>
      <c r="G12" s="71">
        <v>2</v>
      </c>
      <c r="Y12" s="21"/>
    </row>
    <row r="13" spans="1:25" ht="12.75" customHeight="1">
      <c r="B13" s="1"/>
      <c r="C13" s="1"/>
      <c r="E13" s="68"/>
      <c r="F13" s="68"/>
      <c r="Y13" s="21"/>
    </row>
    <row r="14" spans="1:25" s="21" customFormat="1">
      <c r="A14" s="23"/>
      <c r="B14" s="54"/>
      <c r="C14" s="29"/>
      <c r="E14" s="25"/>
      <c r="F14" s="25"/>
      <c r="G14" s="25"/>
      <c r="H14" s="25"/>
      <c r="I14" s="25"/>
      <c r="J14" s="2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6" spans="1:25">
      <c r="Y16" s="21"/>
    </row>
    <row r="17" spans="25:25">
      <c r="Y17" s="21"/>
    </row>
  </sheetData>
  <mergeCells count="40">
    <mergeCell ref="O4:P4"/>
    <mergeCell ref="Q4:R4"/>
    <mergeCell ref="S4:T4"/>
    <mergeCell ref="U4:V4"/>
    <mergeCell ref="W4:X4"/>
    <mergeCell ref="G4:H4"/>
    <mergeCell ref="I4:J4"/>
    <mergeCell ref="K4:L4"/>
    <mergeCell ref="M4:N4"/>
    <mergeCell ref="E4:F4"/>
    <mergeCell ref="O3:P3"/>
    <mergeCell ref="Q3:R3"/>
    <mergeCell ref="S3:T3"/>
    <mergeCell ref="U3:V3"/>
    <mergeCell ref="W3:X3"/>
    <mergeCell ref="G3:H3"/>
    <mergeCell ref="I3:J3"/>
    <mergeCell ref="K3:L3"/>
    <mergeCell ref="M3:N3"/>
    <mergeCell ref="E3:F3"/>
    <mergeCell ref="O2:P2"/>
    <mergeCell ref="Q2:R2"/>
    <mergeCell ref="S2:T2"/>
    <mergeCell ref="U2:V2"/>
    <mergeCell ref="W2:X2"/>
    <mergeCell ref="G2:H2"/>
    <mergeCell ref="I2:J2"/>
    <mergeCell ref="K2:L2"/>
    <mergeCell ref="M2:N2"/>
    <mergeCell ref="E2:F2"/>
    <mergeCell ref="O1:P1"/>
    <mergeCell ref="Q1:R1"/>
    <mergeCell ref="S1:T1"/>
    <mergeCell ref="U1:V1"/>
    <mergeCell ref="W1:X1"/>
    <mergeCell ref="G1:H1"/>
    <mergeCell ref="I1:J1"/>
    <mergeCell ref="K1:L1"/>
    <mergeCell ref="M1:N1"/>
    <mergeCell ref="E1:F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5" sqref="B5"/>
    </sheetView>
  </sheetViews>
  <sheetFormatPr defaultColWidth="9.33203125" defaultRowHeight="13.2"/>
  <cols>
    <col min="1" max="1" width="4.33203125" style="5" customWidth="1"/>
    <col min="2" max="2" width="18.77734375" style="2" customWidth="1"/>
    <col min="3" max="3" width="11.44140625" style="2" customWidth="1"/>
    <col min="4" max="4" width="22.77734375" style="2" customWidth="1"/>
    <col min="5" max="10" width="5.77734375" style="25" customWidth="1"/>
    <col min="11" max="25" width="5.77734375" style="2" customWidth="1"/>
    <col min="26" max="16384" width="9.33203125" style="2"/>
  </cols>
  <sheetData>
    <row r="1" spans="1:25" ht="26.25" customHeight="1">
      <c r="A1" s="2" t="s">
        <v>5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3.5" customHeight="1">
      <c r="A2" s="2"/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A3" s="2"/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A4" s="2"/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8" t="s">
        <v>10</v>
      </c>
      <c r="C5" s="8"/>
      <c r="D5" s="28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>
      <c r="A6" s="5" t="s">
        <v>23</v>
      </c>
      <c r="B6" s="21" t="s">
        <v>54</v>
      </c>
      <c r="C6" s="55">
        <v>39088</v>
      </c>
      <c r="D6" s="21" t="s">
        <v>36</v>
      </c>
      <c r="E6" s="68" t="s">
        <v>23</v>
      </c>
      <c r="F6" s="68">
        <v>15</v>
      </c>
      <c r="G6" s="71"/>
      <c r="H6" s="71"/>
      <c r="Y6" s="21">
        <f>SUM(E6:X6)</f>
        <v>15</v>
      </c>
    </row>
    <row r="7" spans="1:25" s="21" customFormat="1">
      <c r="A7" s="23" t="s">
        <v>80</v>
      </c>
      <c r="B7" s="21" t="s">
        <v>59</v>
      </c>
      <c r="C7" s="52"/>
      <c r="D7" s="21" t="s">
        <v>12</v>
      </c>
      <c r="E7" s="68" t="s">
        <v>80</v>
      </c>
      <c r="F7" s="68">
        <v>12</v>
      </c>
      <c r="G7" s="71"/>
      <c r="H7" s="71"/>
      <c r="I7" s="25"/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>
        <f>SUM(E7:X7)</f>
        <v>12</v>
      </c>
    </row>
    <row r="8" spans="1:25" s="21" customFormat="1">
      <c r="A8" s="23" t="s">
        <v>81</v>
      </c>
      <c r="B8" s="21" t="s">
        <v>128</v>
      </c>
      <c r="C8" s="29">
        <v>38967</v>
      </c>
      <c r="D8" s="24" t="s">
        <v>14</v>
      </c>
      <c r="E8" s="71"/>
      <c r="F8" s="71"/>
      <c r="G8" s="71" t="s">
        <v>23</v>
      </c>
      <c r="H8" s="71"/>
      <c r="I8" s="25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1">
        <f t="shared" ref="Y8:Y10" si="0">SUM(E8:X8)</f>
        <v>0</v>
      </c>
    </row>
    <row r="9" spans="1:25" s="21" customFormat="1">
      <c r="A9" s="23" t="s">
        <v>81</v>
      </c>
      <c r="B9" s="21" t="s">
        <v>129</v>
      </c>
      <c r="C9" s="52"/>
      <c r="D9" s="21" t="s">
        <v>28</v>
      </c>
      <c r="E9" s="71"/>
      <c r="F9" s="71"/>
      <c r="G9" s="71" t="s">
        <v>80</v>
      </c>
      <c r="H9" s="71"/>
      <c r="I9" s="25"/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1">
        <f t="shared" si="0"/>
        <v>0</v>
      </c>
    </row>
    <row r="10" spans="1:25" s="21" customFormat="1">
      <c r="A10" s="23" t="s">
        <v>81</v>
      </c>
      <c r="B10" s="21" t="s">
        <v>130</v>
      </c>
      <c r="C10" s="52"/>
      <c r="D10" s="21" t="s">
        <v>131</v>
      </c>
      <c r="E10" s="71"/>
      <c r="F10" s="71"/>
      <c r="G10" s="71" t="s">
        <v>81</v>
      </c>
      <c r="H10" s="71"/>
      <c r="I10" s="25"/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1">
        <f t="shared" si="0"/>
        <v>0</v>
      </c>
    </row>
    <row r="11" spans="1:25">
      <c r="B11" s="21"/>
      <c r="C11" s="24"/>
      <c r="D11" s="21"/>
      <c r="E11" s="68"/>
      <c r="F11" s="68"/>
      <c r="G11" s="71"/>
      <c r="H11" s="71"/>
      <c r="Y11" s="21"/>
    </row>
    <row r="12" spans="1:25">
      <c r="D12" s="5" t="s">
        <v>3</v>
      </c>
      <c r="E12" s="68">
        <v>2</v>
      </c>
      <c r="F12" s="68"/>
      <c r="G12" s="71">
        <v>3</v>
      </c>
      <c r="H12" s="71"/>
      <c r="Y12" s="21"/>
    </row>
    <row r="13" spans="1:25">
      <c r="A13" s="2"/>
      <c r="D13" s="5" t="s">
        <v>4</v>
      </c>
      <c r="E13" s="68">
        <v>2</v>
      </c>
      <c r="F13" s="68"/>
      <c r="G13" s="71">
        <v>3</v>
      </c>
      <c r="H13" s="71"/>
      <c r="Y13" s="21"/>
    </row>
    <row r="14" spans="1:25" ht="12.75" customHeight="1">
      <c r="E14" s="68"/>
      <c r="F14" s="68"/>
      <c r="G14" s="71"/>
      <c r="H14" s="71"/>
      <c r="Y14" s="21"/>
    </row>
    <row r="15" spans="1:25">
      <c r="B15" s="24"/>
      <c r="C15" s="29"/>
      <c r="D15" s="21"/>
      <c r="E15" s="68"/>
      <c r="F15" s="68"/>
      <c r="G15" s="71"/>
      <c r="H15" s="71"/>
      <c r="Y15" s="21"/>
    </row>
    <row r="16" spans="1:25">
      <c r="Y16" s="21"/>
    </row>
    <row r="17" spans="25:25">
      <c r="Y17" s="21"/>
    </row>
  </sheetData>
  <sortState ref="B11:D12">
    <sortCondition ref="B11"/>
  </sortState>
  <mergeCells count="40">
    <mergeCell ref="Q4:R4"/>
    <mergeCell ref="S4:T4"/>
    <mergeCell ref="U4:V4"/>
    <mergeCell ref="W4:X4"/>
    <mergeCell ref="I4:J4"/>
    <mergeCell ref="K4:L4"/>
    <mergeCell ref="M4:N4"/>
    <mergeCell ref="O4:P4"/>
    <mergeCell ref="W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Q1:R1"/>
    <mergeCell ref="S1:T1"/>
    <mergeCell ref="U1:V1"/>
    <mergeCell ref="W1:X1"/>
    <mergeCell ref="E2:F2"/>
    <mergeCell ref="G2:H2"/>
    <mergeCell ref="I2:J2"/>
    <mergeCell ref="K2:L2"/>
    <mergeCell ref="M2:N2"/>
    <mergeCell ref="O2:P2"/>
    <mergeCell ref="Q2:R2"/>
    <mergeCell ref="S2:T2"/>
    <mergeCell ref="I1:J1"/>
    <mergeCell ref="U2:V2"/>
    <mergeCell ref="O1:P1"/>
    <mergeCell ref="E1:F1"/>
    <mergeCell ref="G1:H1"/>
    <mergeCell ref="K1:L1"/>
    <mergeCell ref="E4:F4"/>
    <mergeCell ref="G4:H4"/>
    <mergeCell ref="M1:N1"/>
  </mergeCells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9" sqref="C9"/>
    </sheetView>
  </sheetViews>
  <sheetFormatPr defaultRowHeight="13.2"/>
  <cols>
    <col min="1" max="1" width="4.33203125" customWidth="1"/>
    <col min="2" max="2" width="18.77734375" style="2" customWidth="1"/>
    <col min="3" max="3" width="11.6640625" style="2" customWidth="1"/>
    <col min="4" max="4" width="22.6640625" style="2" customWidth="1"/>
    <col min="5" max="10" width="5.77734375" style="25" customWidth="1"/>
    <col min="11" max="25" width="5.77734375" style="2" customWidth="1"/>
  </cols>
  <sheetData>
    <row r="1" spans="1:25" ht="26.25" customHeight="1">
      <c r="A1" s="1" t="s">
        <v>11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2.75" customHeight="1"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6" t="s">
        <v>15</v>
      </c>
      <c r="C5" s="6"/>
      <c r="D5" s="4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21" customFormat="1">
      <c r="A6" s="32" t="s">
        <v>23</v>
      </c>
      <c r="B6" s="21" t="s">
        <v>77</v>
      </c>
      <c r="C6" s="30">
        <v>39502</v>
      </c>
      <c r="D6" s="21" t="s">
        <v>36</v>
      </c>
      <c r="E6" s="68" t="s">
        <v>23</v>
      </c>
      <c r="F6" s="68">
        <v>15</v>
      </c>
      <c r="G6" s="71" t="s">
        <v>23</v>
      </c>
      <c r="H6" s="71"/>
      <c r="I6" s="25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>
        <f>SUM(E6:X6)</f>
        <v>15</v>
      </c>
    </row>
    <row r="7" spans="1:25" s="21" customFormat="1">
      <c r="A7" s="32" t="s">
        <v>80</v>
      </c>
      <c r="B7" s="21" t="s">
        <v>78</v>
      </c>
      <c r="C7" s="30">
        <v>39784</v>
      </c>
      <c r="D7" s="21" t="s">
        <v>36</v>
      </c>
      <c r="E7" s="68" t="s">
        <v>80</v>
      </c>
      <c r="F7" s="68">
        <v>12</v>
      </c>
      <c r="G7" s="71"/>
      <c r="H7" s="71"/>
      <c r="I7" s="25"/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>
        <f t="shared" ref="Y7:Y9" si="0">SUM(E7:X7)</f>
        <v>12</v>
      </c>
    </row>
    <row r="8" spans="1:25" s="21" customFormat="1">
      <c r="A8" s="32" t="s">
        <v>81</v>
      </c>
      <c r="B8" s="21" t="s">
        <v>79</v>
      </c>
      <c r="C8" s="31"/>
      <c r="D8" s="21" t="s">
        <v>14</v>
      </c>
      <c r="E8" s="68" t="s">
        <v>81</v>
      </c>
      <c r="F8" s="68">
        <v>11</v>
      </c>
      <c r="G8" s="71"/>
      <c r="H8" s="71"/>
      <c r="I8" s="25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1">
        <f t="shared" si="0"/>
        <v>11</v>
      </c>
    </row>
    <row r="9" spans="1:25" s="21" customFormat="1">
      <c r="A9" s="32" t="s">
        <v>99</v>
      </c>
      <c r="B9" s="21" t="s">
        <v>83</v>
      </c>
      <c r="C9" s="17">
        <v>39680</v>
      </c>
      <c r="D9" s="21" t="s">
        <v>84</v>
      </c>
      <c r="E9" s="71"/>
      <c r="F9" s="71"/>
      <c r="G9" s="71" t="s">
        <v>80</v>
      </c>
      <c r="H9" s="71"/>
      <c r="I9" s="25"/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1">
        <f t="shared" si="0"/>
        <v>0</v>
      </c>
    </row>
    <row r="10" spans="1:25">
      <c r="C10" s="36"/>
      <c r="E10" s="68"/>
      <c r="F10" s="68"/>
      <c r="G10" s="71"/>
      <c r="H10" s="71"/>
      <c r="Y10" s="21"/>
    </row>
    <row r="11" spans="1:25">
      <c r="D11" s="5" t="s">
        <v>3</v>
      </c>
      <c r="E11" s="68">
        <v>3</v>
      </c>
      <c r="F11" s="68"/>
      <c r="G11" s="71">
        <v>2</v>
      </c>
      <c r="H11" s="71"/>
      <c r="Y11" s="21"/>
    </row>
    <row r="12" spans="1:25">
      <c r="D12" s="5" t="s">
        <v>4</v>
      </c>
      <c r="E12" s="68">
        <v>3</v>
      </c>
      <c r="F12" s="68"/>
      <c r="G12" s="71">
        <v>2</v>
      </c>
      <c r="H12" s="71"/>
      <c r="Y12" s="21"/>
    </row>
    <row r="13" spans="1:25">
      <c r="E13" s="68"/>
      <c r="F13" s="68"/>
      <c r="G13" s="71"/>
      <c r="H13" s="71"/>
      <c r="Y13" s="21"/>
    </row>
    <row r="28" spans="2:4">
      <c r="B28" s="7"/>
      <c r="C28" s="7"/>
      <c r="D28" s="7"/>
    </row>
    <row r="29" spans="2:4">
      <c r="B29" s="7"/>
      <c r="C29" s="7"/>
      <c r="D29" s="7"/>
    </row>
    <row r="30" spans="2:4">
      <c r="B30" s="7"/>
      <c r="C30" s="7"/>
      <c r="D30" s="7"/>
    </row>
    <row r="31" spans="2:4">
      <c r="B31" s="7"/>
      <c r="C31" s="7"/>
      <c r="D31" s="7"/>
    </row>
    <row r="32" spans="2:4">
      <c r="B32" s="7"/>
      <c r="C32" s="7"/>
      <c r="D32" s="5"/>
    </row>
    <row r="33" spans="2:4">
      <c r="B33" s="7"/>
      <c r="C33" s="7"/>
      <c r="D33" s="7"/>
    </row>
    <row r="34" spans="2:4">
      <c r="B34" s="7"/>
      <c r="C34" s="7"/>
      <c r="D34" s="7"/>
    </row>
  </sheetData>
  <sortState ref="B11:D14">
    <sortCondition ref="B11"/>
  </sortState>
  <mergeCells count="40">
    <mergeCell ref="O4:P4"/>
    <mergeCell ref="Q4:R4"/>
    <mergeCell ref="S4:T4"/>
    <mergeCell ref="U4:V4"/>
    <mergeCell ref="W4:X4"/>
    <mergeCell ref="G4:H4"/>
    <mergeCell ref="I4:J4"/>
    <mergeCell ref="K4:L4"/>
    <mergeCell ref="M4:N4"/>
    <mergeCell ref="E4:F4"/>
    <mergeCell ref="O3:P3"/>
    <mergeCell ref="Q3:R3"/>
    <mergeCell ref="S3:T3"/>
    <mergeCell ref="U3:V3"/>
    <mergeCell ref="W3:X3"/>
    <mergeCell ref="G3:H3"/>
    <mergeCell ref="I3:J3"/>
    <mergeCell ref="K3:L3"/>
    <mergeCell ref="M3:N3"/>
    <mergeCell ref="E3:F3"/>
    <mergeCell ref="O2:P2"/>
    <mergeCell ref="Q2:R2"/>
    <mergeCell ref="S2:T2"/>
    <mergeCell ref="U2:V2"/>
    <mergeCell ref="W2:X2"/>
    <mergeCell ref="G2:H2"/>
    <mergeCell ref="I2:J2"/>
    <mergeCell ref="K2:L2"/>
    <mergeCell ref="M2:N2"/>
    <mergeCell ref="E2:F2"/>
    <mergeCell ref="O1:P1"/>
    <mergeCell ref="Q1:R1"/>
    <mergeCell ref="S1:T1"/>
    <mergeCell ref="U1:V1"/>
    <mergeCell ref="W1:X1"/>
    <mergeCell ref="G1:H1"/>
    <mergeCell ref="I1:J1"/>
    <mergeCell ref="K1:L1"/>
    <mergeCell ref="M1:N1"/>
    <mergeCell ref="E1:F1"/>
  </mergeCells>
  <phoneticPr fontId="2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22" sqref="G22"/>
    </sheetView>
  </sheetViews>
  <sheetFormatPr defaultRowHeight="13.2"/>
  <cols>
    <col min="1" max="1" width="4.3320312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5" customWidth="1"/>
    <col min="11" max="25" width="5.77734375" style="2" customWidth="1"/>
  </cols>
  <sheetData>
    <row r="1" spans="1:25" ht="26.25" customHeight="1">
      <c r="A1" s="1" t="s">
        <v>11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2.75" customHeight="1"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6" t="s">
        <v>6</v>
      </c>
      <c r="C5" s="6"/>
      <c r="D5" s="4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21" customFormat="1">
      <c r="A6" s="23" t="s">
        <v>23</v>
      </c>
      <c r="B6" s="21" t="s">
        <v>49</v>
      </c>
      <c r="C6" s="17">
        <v>39543</v>
      </c>
      <c r="D6" s="21" t="s">
        <v>35</v>
      </c>
      <c r="E6" s="68" t="s">
        <v>23</v>
      </c>
      <c r="F6" s="68">
        <v>15</v>
      </c>
      <c r="G6" s="71"/>
      <c r="H6" s="71"/>
      <c r="I6" s="25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>
        <f>SUM(E6:X6)</f>
        <v>15</v>
      </c>
    </row>
    <row r="7" spans="1:25" s="21" customFormat="1">
      <c r="A7" s="23" t="s">
        <v>80</v>
      </c>
      <c r="B7" s="21" t="s">
        <v>82</v>
      </c>
      <c r="C7" s="30">
        <v>39808</v>
      </c>
      <c r="D7" s="21" t="s">
        <v>36</v>
      </c>
      <c r="E7" s="68" t="s">
        <v>80</v>
      </c>
      <c r="F7" s="68">
        <v>12</v>
      </c>
      <c r="G7" s="79" t="s">
        <v>99</v>
      </c>
      <c r="H7" s="71"/>
      <c r="I7" s="25"/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>
        <f t="shared" ref="Y7:Y15" si="0">SUM(E7:X7)</f>
        <v>12</v>
      </c>
    </row>
    <row r="8" spans="1:25">
      <c r="A8" s="23" t="s">
        <v>81</v>
      </c>
      <c r="B8" s="24" t="s">
        <v>83</v>
      </c>
      <c r="C8" s="17">
        <v>39680</v>
      </c>
      <c r="D8" s="21" t="s">
        <v>84</v>
      </c>
      <c r="E8" s="68" t="s">
        <v>81</v>
      </c>
      <c r="F8" s="68">
        <v>11</v>
      </c>
      <c r="G8" s="71"/>
      <c r="H8" s="71"/>
      <c r="Y8" s="21">
        <f t="shared" si="0"/>
        <v>11</v>
      </c>
    </row>
    <row r="9" spans="1:25">
      <c r="A9" s="23" t="s">
        <v>81</v>
      </c>
      <c r="B9" s="24" t="s">
        <v>85</v>
      </c>
      <c r="C9" s="17">
        <v>39962</v>
      </c>
      <c r="D9" s="21" t="s">
        <v>75</v>
      </c>
      <c r="E9" s="68" t="s">
        <v>81</v>
      </c>
      <c r="F9" s="68">
        <v>11</v>
      </c>
      <c r="G9" s="71"/>
      <c r="H9" s="71"/>
      <c r="Y9" s="21">
        <f t="shared" si="0"/>
        <v>11</v>
      </c>
    </row>
    <row r="10" spans="1:25">
      <c r="A10" s="23" t="s">
        <v>117</v>
      </c>
      <c r="B10" s="24" t="s">
        <v>101</v>
      </c>
      <c r="C10" s="17">
        <v>39419</v>
      </c>
      <c r="D10" s="21" t="s">
        <v>103</v>
      </c>
      <c r="E10" s="72" t="s">
        <v>48</v>
      </c>
      <c r="F10" s="70"/>
      <c r="G10" s="71" t="s">
        <v>81</v>
      </c>
      <c r="H10" s="71"/>
      <c r="Y10" s="21">
        <f t="shared" si="0"/>
        <v>0</v>
      </c>
    </row>
    <row r="11" spans="1:25">
      <c r="A11" s="23" t="s">
        <v>117</v>
      </c>
      <c r="B11" s="24" t="s">
        <v>102</v>
      </c>
      <c r="C11" s="17">
        <v>40035</v>
      </c>
      <c r="D11" s="21" t="s">
        <v>36</v>
      </c>
      <c r="E11" s="72" t="s">
        <v>48</v>
      </c>
      <c r="F11" s="70"/>
      <c r="G11" s="71"/>
      <c r="H11" s="71"/>
      <c r="Y11" s="21">
        <f t="shared" si="0"/>
        <v>0</v>
      </c>
    </row>
    <row r="12" spans="1:25">
      <c r="A12" s="23" t="s">
        <v>117</v>
      </c>
      <c r="B12" s="24" t="s">
        <v>118</v>
      </c>
      <c r="C12" s="17">
        <v>39767</v>
      </c>
      <c r="D12" s="21" t="s">
        <v>17</v>
      </c>
      <c r="E12" s="72"/>
      <c r="F12" s="71"/>
      <c r="G12" s="71" t="s">
        <v>23</v>
      </c>
      <c r="H12" s="71"/>
      <c r="Y12" s="21">
        <f t="shared" si="0"/>
        <v>0</v>
      </c>
    </row>
    <row r="13" spans="1:25">
      <c r="A13" s="23" t="s">
        <v>117</v>
      </c>
      <c r="B13" s="24" t="s">
        <v>132</v>
      </c>
      <c r="C13" s="57"/>
      <c r="D13" s="21" t="s">
        <v>119</v>
      </c>
      <c r="E13" s="72"/>
      <c r="F13" s="71"/>
      <c r="G13" s="71" t="s">
        <v>80</v>
      </c>
      <c r="H13" s="71"/>
      <c r="Y13" s="21">
        <f t="shared" si="0"/>
        <v>0</v>
      </c>
    </row>
    <row r="14" spans="1:25">
      <c r="A14" s="23" t="s">
        <v>117</v>
      </c>
      <c r="B14" s="21" t="s">
        <v>133</v>
      </c>
      <c r="C14" s="57"/>
      <c r="D14" s="21" t="s">
        <v>119</v>
      </c>
      <c r="E14" s="72"/>
      <c r="F14" s="79"/>
      <c r="G14" s="72" t="s">
        <v>48</v>
      </c>
      <c r="H14" s="79"/>
      <c r="Y14" s="21">
        <f t="shared" si="0"/>
        <v>0</v>
      </c>
    </row>
    <row r="15" spans="1:25">
      <c r="A15" s="23" t="s">
        <v>117</v>
      </c>
      <c r="B15" s="99" t="s">
        <v>134</v>
      </c>
      <c r="C15" s="97"/>
      <c r="D15" s="98" t="s">
        <v>135</v>
      </c>
      <c r="E15" s="72"/>
      <c r="F15" s="79"/>
      <c r="G15" s="72" t="s">
        <v>48</v>
      </c>
      <c r="H15" s="79"/>
      <c r="Y15" s="21">
        <f t="shared" si="0"/>
        <v>0</v>
      </c>
    </row>
    <row r="16" spans="1:25">
      <c r="B16" s="24"/>
      <c r="C16" s="33"/>
      <c r="D16" s="21"/>
      <c r="E16" s="68"/>
      <c r="F16" s="68"/>
      <c r="G16" s="71"/>
      <c r="H16" s="71"/>
      <c r="Y16" s="21"/>
    </row>
    <row r="17" spans="2:25">
      <c r="D17" s="5" t="s">
        <v>3</v>
      </c>
      <c r="E17" s="68">
        <v>6</v>
      </c>
      <c r="F17" s="68"/>
      <c r="G17" s="71">
        <v>6</v>
      </c>
      <c r="H17" s="71"/>
      <c r="Y17" s="21"/>
    </row>
    <row r="18" spans="2:25">
      <c r="D18" s="5" t="s">
        <v>4</v>
      </c>
      <c r="E18" s="68">
        <v>6</v>
      </c>
      <c r="F18" s="68"/>
      <c r="G18" s="71">
        <v>6</v>
      </c>
      <c r="H18" s="71"/>
      <c r="Y18" s="21"/>
    </row>
    <row r="19" spans="2:25">
      <c r="E19" s="68"/>
      <c r="F19" s="68"/>
      <c r="G19" s="71"/>
      <c r="H19" s="71"/>
      <c r="Y19" s="21"/>
    </row>
    <row r="20" spans="2:25">
      <c r="B20" s="24"/>
      <c r="C20" s="17"/>
      <c r="D20" s="24"/>
      <c r="E20" s="68"/>
      <c r="F20" s="68"/>
      <c r="G20" s="71"/>
      <c r="H20" s="71"/>
      <c r="Y20" s="21"/>
    </row>
    <row r="21" spans="2:25">
      <c r="B21" s="21"/>
      <c r="C21" s="17"/>
      <c r="D21" s="21"/>
      <c r="Y21" s="21"/>
    </row>
    <row r="22" spans="2:25">
      <c r="B22" s="21"/>
      <c r="C22" s="17"/>
      <c r="D22" s="21"/>
      <c r="Y22" s="21"/>
    </row>
    <row r="23" spans="2:25">
      <c r="B23" s="21"/>
      <c r="C23" s="35"/>
      <c r="D23" s="21"/>
    </row>
    <row r="24" spans="2:25">
      <c r="B24" s="21"/>
      <c r="C24" s="42"/>
      <c r="D24" s="21"/>
    </row>
  </sheetData>
  <sortState ref="B11:D17">
    <sortCondition ref="B11"/>
  </sortState>
  <mergeCells count="40">
    <mergeCell ref="U3:V3"/>
    <mergeCell ref="W3:X3"/>
    <mergeCell ref="G4:H4"/>
    <mergeCell ref="I4:J4"/>
    <mergeCell ref="K4:L4"/>
    <mergeCell ref="U4:V4"/>
    <mergeCell ref="W4:X4"/>
    <mergeCell ref="M4:N4"/>
    <mergeCell ref="O4:P4"/>
    <mergeCell ref="Q4:R4"/>
    <mergeCell ref="S4:T4"/>
    <mergeCell ref="M3:N3"/>
    <mergeCell ref="O3:P3"/>
    <mergeCell ref="Q3:R3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E1:F1"/>
    <mergeCell ref="E2:F2"/>
    <mergeCell ref="E3:F3"/>
    <mergeCell ref="E4:F4"/>
    <mergeCell ref="S1:T1"/>
    <mergeCell ref="G1:H1"/>
    <mergeCell ref="I1:J1"/>
    <mergeCell ref="K1:L1"/>
    <mergeCell ref="S3:T3"/>
    <mergeCell ref="G3:H3"/>
    <mergeCell ref="I3:J3"/>
    <mergeCell ref="K3:L3"/>
  </mergeCells>
  <phoneticPr fontId="25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26" sqref="D26"/>
    </sheetView>
  </sheetViews>
  <sheetFormatPr defaultColWidth="9.33203125" defaultRowHeight="13.2"/>
  <cols>
    <col min="1" max="1" width="4.33203125" style="5" customWidth="1"/>
    <col min="2" max="2" width="21.109375" style="2" customWidth="1"/>
    <col min="3" max="3" width="11.77734375" style="2" customWidth="1"/>
    <col min="4" max="4" width="22.6640625" style="2" customWidth="1"/>
    <col min="5" max="10" width="5.77734375" style="25" customWidth="1"/>
    <col min="11" max="25" width="5.77734375" style="2" customWidth="1"/>
    <col min="26" max="16384" width="9.33203125" style="2"/>
  </cols>
  <sheetData>
    <row r="1" spans="1:25" ht="26.25" customHeight="1">
      <c r="A1" s="1" t="s">
        <v>11</v>
      </c>
      <c r="D1" s="3" t="s">
        <v>13</v>
      </c>
      <c r="E1" s="81" t="s">
        <v>24</v>
      </c>
      <c r="F1" s="81"/>
      <c r="G1" s="80" t="s">
        <v>61</v>
      </c>
      <c r="H1" s="80"/>
      <c r="I1" s="81" t="s">
        <v>74</v>
      </c>
      <c r="J1" s="81"/>
      <c r="K1" s="82" t="s">
        <v>31</v>
      </c>
      <c r="L1" s="82"/>
      <c r="M1" s="80" t="s">
        <v>62</v>
      </c>
      <c r="N1" s="80"/>
      <c r="O1" s="80" t="s">
        <v>39</v>
      </c>
      <c r="P1" s="80"/>
      <c r="Q1" s="80" t="s">
        <v>63</v>
      </c>
      <c r="R1" s="80"/>
      <c r="S1" s="80" t="s">
        <v>64</v>
      </c>
      <c r="T1" s="80"/>
      <c r="U1" s="80" t="s">
        <v>42</v>
      </c>
      <c r="V1" s="80"/>
      <c r="W1" s="80" t="s">
        <v>44</v>
      </c>
      <c r="X1" s="80"/>
    </row>
    <row r="2" spans="1:25" ht="13.5" customHeight="1">
      <c r="A2" s="2"/>
      <c r="D2" s="3"/>
      <c r="E2" s="83" t="s">
        <v>25</v>
      </c>
      <c r="F2" s="83"/>
      <c r="G2" s="80"/>
      <c r="H2" s="80"/>
      <c r="I2" s="83" t="s">
        <v>18</v>
      </c>
      <c r="J2" s="83"/>
      <c r="K2" s="84"/>
      <c r="L2" s="84"/>
      <c r="M2" s="85" t="s">
        <v>18</v>
      </c>
      <c r="N2" s="85"/>
      <c r="O2" s="85" t="s">
        <v>22</v>
      </c>
      <c r="P2" s="85"/>
      <c r="Q2" s="85"/>
      <c r="R2" s="85"/>
      <c r="S2" s="85" t="s">
        <v>22</v>
      </c>
      <c r="T2" s="85"/>
      <c r="U2" s="85"/>
      <c r="V2" s="85"/>
      <c r="W2" s="85" t="s">
        <v>22</v>
      </c>
      <c r="X2" s="85"/>
    </row>
    <row r="3" spans="1:25">
      <c r="A3" s="2"/>
      <c r="C3" s="47">
        <v>38951</v>
      </c>
      <c r="E3" s="83" t="s">
        <v>16</v>
      </c>
      <c r="F3" s="83"/>
      <c r="G3" s="85" t="s">
        <v>45</v>
      </c>
      <c r="H3" s="85"/>
      <c r="I3" s="83" t="s">
        <v>19</v>
      </c>
      <c r="J3" s="83"/>
      <c r="K3" s="84" t="s">
        <v>66</v>
      </c>
      <c r="L3" s="84"/>
      <c r="M3" s="85" t="s">
        <v>67</v>
      </c>
      <c r="N3" s="85"/>
      <c r="O3" s="85" t="s">
        <v>40</v>
      </c>
      <c r="P3" s="85"/>
      <c r="Q3" s="85" t="s">
        <v>46</v>
      </c>
      <c r="R3" s="85"/>
      <c r="S3" s="85" t="s">
        <v>68</v>
      </c>
      <c r="T3" s="85"/>
      <c r="U3" s="85" t="s">
        <v>20</v>
      </c>
      <c r="V3" s="85"/>
      <c r="W3" s="85" t="s">
        <v>47</v>
      </c>
      <c r="X3" s="85"/>
    </row>
    <row r="4" spans="1:25">
      <c r="A4" s="2"/>
      <c r="C4" s="47">
        <v>40048</v>
      </c>
      <c r="E4" s="89">
        <v>43182</v>
      </c>
      <c r="F4" s="90"/>
      <c r="G4" s="86">
        <v>43589</v>
      </c>
      <c r="H4" s="91"/>
      <c r="I4" s="89" t="s">
        <v>70</v>
      </c>
      <c r="J4" s="89"/>
      <c r="K4" s="87">
        <v>43617</v>
      </c>
      <c r="L4" s="88"/>
      <c r="M4" s="86" t="s">
        <v>71</v>
      </c>
      <c r="N4" s="86"/>
      <c r="O4" s="86" t="s">
        <v>72</v>
      </c>
      <c r="P4" s="86"/>
      <c r="Q4" s="86">
        <v>43778</v>
      </c>
      <c r="R4" s="86"/>
      <c r="S4" s="86">
        <v>43779</v>
      </c>
      <c r="T4" s="86"/>
      <c r="U4" s="86">
        <v>43806</v>
      </c>
      <c r="V4" s="86"/>
      <c r="W4" s="86" t="s">
        <v>73</v>
      </c>
      <c r="X4" s="86"/>
    </row>
    <row r="5" spans="1:25" ht="52.8">
      <c r="B5" s="6" t="s">
        <v>7</v>
      </c>
      <c r="C5" s="6"/>
      <c r="D5" s="4"/>
      <c r="E5" s="64" t="s">
        <v>1</v>
      </c>
      <c r="F5" s="64" t="s">
        <v>2</v>
      </c>
      <c r="G5" s="63" t="s">
        <v>1</v>
      </c>
      <c r="H5" s="63" t="s">
        <v>2</v>
      </c>
      <c r="I5" s="64" t="s">
        <v>1</v>
      </c>
      <c r="J5" s="64" t="s">
        <v>2</v>
      </c>
      <c r="K5" s="65" t="s">
        <v>1</v>
      </c>
      <c r="L5" s="65" t="s">
        <v>2</v>
      </c>
      <c r="M5" s="63" t="s">
        <v>1</v>
      </c>
      <c r="N5" s="63" t="s">
        <v>2</v>
      </c>
      <c r="O5" s="63" t="s">
        <v>1</v>
      </c>
      <c r="P5" s="63" t="s">
        <v>2</v>
      </c>
      <c r="Q5" s="63" t="s">
        <v>1</v>
      </c>
      <c r="R5" s="63" t="s">
        <v>2</v>
      </c>
      <c r="S5" s="63" t="s">
        <v>1</v>
      </c>
      <c r="T5" s="63" t="s">
        <v>2</v>
      </c>
      <c r="U5" s="63" t="s">
        <v>1</v>
      </c>
      <c r="V5" s="63" t="s">
        <v>2</v>
      </c>
      <c r="W5" s="63" t="s">
        <v>1</v>
      </c>
      <c r="X5" s="63" t="s">
        <v>2</v>
      </c>
      <c r="Y5" s="12" t="s">
        <v>0</v>
      </c>
    </row>
    <row r="6" spans="1:25" s="25" customFormat="1">
      <c r="A6" s="45" t="s">
        <v>23</v>
      </c>
      <c r="B6" s="25" t="s">
        <v>27</v>
      </c>
      <c r="C6" s="33">
        <v>39069</v>
      </c>
      <c r="D6" s="21" t="s">
        <v>36</v>
      </c>
      <c r="E6" s="68" t="s">
        <v>23</v>
      </c>
      <c r="F6" s="68">
        <v>15</v>
      </c>
      <c r="G6" s="71" t="s">
        <v>23</v>
      </c>
      <c r="H6" s="7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1">
        <f>SUM(E6:X6)</f>
        <v>15</v>
      </c>
    </row>
    <row r="7" spans="1:25" customFormat="1">
      <c r="A7" s="45" t="s">
        <v>80</v>
      </c>
      <c r="B7" s="21" t="s">
        <v>32</v>
      </c>
      <c r="C7" s="17">
        <v>39183</v>
      </c>
      <c r="D7" s="21" t="s">
        <v>28</v>
      </c>
      <c r="E7" s="68" t="s">
        <v>80</v>
      </c>
      <c r="F7" s="68">
        <v>12</v>
      </c>
      <c r="G7" s="71"/>
      <c r="H7" s="71"/>
      <c r="I7" s="25"/>
      <c r="J7" s="2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1">
        <f t="shared" ref="Y7:Y16" si="0">SUM(E7:X7)</f>
        <v>12</v>
      </c>
    </row>
    <row r="8" spans="1:25">
      <c r="A8" s="45" t="s">
        <v>81</v>
      </c>
      <c r="B8" s="25" t="s">
        <v>37</v>
      </c>
      <c r="C8" s="17">
        <v>39132</v>
      </c>
      <c r="D8" s="25" t="s">
        <v>12</v>
      </c>
      <c r="E8" s="68" t="s">
        <v>81</v>
      </c>
      <c r="F8" s="68">
        <v>11</v>
      </c>
      <c r="G8" s="71"/>
      <c r="H8" s="71"/>
      <c r="Y8" s="21">
        <f t="shared" si="0"/>
        <v>11</v>
      </c>
    </row>
    <row r="9" spans="1:25">
      <c r="A9" s="45" t="s">
        <v>81</v>
      </c>
      <c r="B9" s="25" t="s">
        <v>86</v>
      </c>
      <c r="C9" s="17">
        <v>38718</v>
      </c>
      <c r="D9" s="2" t="s">
        <v>33</v>
      </c>
      <c r="E9" s="68" t="s">
        <v>81</v>
      </c>
      <c r="F9" s="68">
        <v>11</v>
      </c>
      <c r="G9" s="71"/>
      <c r="H9" s="71"/>
      <c r="Y9" s="21">
        <f t="shared" si="0"/>
        <v>11</v>
      </c>
    </row>
    <row r="10" spans="1:25">
      <c r="A10" s="45" t="s">
        <v>117</v>
      </c>
      <c r="B10" s="25" t="s">
        <v>104</v>
      </c>
      <c r="C10" s="17">
        <v>39944</v>
      </c>
      <c r="D10" s="2" t="s">
        <v>75</v>
      </c>
      <c r="E10" s="72" t="s">
        <v>48</v>
      </c>
      <c r="F10" s="70"/>
      <c r="G10" s="71"/>
      <c r="H10" s="71"/>
      <c r="Y10" s="21">
        <f t="shared" si="0"/>
        <v>0</v>
      </c>
    </row>
    <row r="11" spans="1:25">
      <c r="A11" s="45" t="s">
        <v>117</v>
      </c>
      <c r="B11" s="25" t="s">
        <v>105</v>
      </c>
      <c r="C11" s="73">
        <v>39959</v>
      </c>
      <c r="D11" s="2" t="s">
        <v>30</v>
      </c>
      <c r="E11" s="72" t="s">
        <v>48</v>
      </c>
      <c r="F11" s="70"/>
      <c r="G11" s="71"/>
      <c r="H11" s="71"/>
      <c r="Y11" s="21">
        <f t="shared" si="0"/>
        <v>0</v>
      </c>
    </row>
    <row r="12" spans="1:25">
      <c r="A12" s="45" t="s">
        <v>117</v>
      </c>
      <c r="B12" s="25" t="s">
        <v>106</v>
      </c>
      <c r="C12" s="17">
        <v>39137</v>
      </c>
      <c r="D12" s="2" t="s">
        <v>107</v>
      </c>
      <c r="E12" s="72" t="s">
        <v>48</v>
      </c>
      <c r="F12" s="70"/>
      <c r="G12" s="71"/>
      <c r="H12" s="71"/>
      <c r="Y12" s="21">
        <f t="shared" si="0"/>
        <v>0</v>
      </c>
    </row>
    <row r="13" spans="1:25">
      <c r="A13" s="45" t="s">
        <v>117</v>
      </c>
      <c r="B13" s="25" t="s">
        <v>108</v>
      </c>
      <c r="C13" s="57"/>
      <c r="D13" s="2" t="s">
        <v>109</v>
      </c>
      <c r="E13" s="72" t="s">
        <v>48</v>
      </c>
      <c r="F13" s="70"/>
      <c r="G13" s="71"/>
      <c r="H13" s="71"/>
      <c r="Y13" s="21">
        <f t="shared" si="0"/>
        <v>0</v>
      </c>
    </row>
    <row r="14" spans="1:25">
      <c r="A14" s="45" t="s">
        <v>117</v>
      </c>
      <c r="B14" s="25" t="s">
        <v>110</v>
      </c>
      <c r="C14" s="35">
        <v>39483</v>
      </c>
      <c r="D14" s="2" t="s">
        <v>111</v>
      </c>
      <c r="E14" s="72" t="s">
        <v>112</v>
      </c>
      <c r="F14" s="70"/>
      <c r="G14" s="71"/>
      <c r="H14" s="71"/>
      <c r="Y14" s="21">
        <f t="shared" si="0"/>
        <v>0</v>
      </c>
    </row>
    <row r="15" spans="1:25">
      <c r="A15" s="45" t="s">
        <v>117</v>
      </c>
      <c r="B15" s="21" t="s">
        <v>136</v>
      </c>
      <c r="C15" s="100">
        <v>39428</v>
      </c>
      <c r="D15" s="2" t="s">
        <v>120</v>
      </c>
      <c r="E15" s="72"/>
      <c r="F15" s="71"/>
      <c r="G15" s="71" t="s">
        <v>80</v>
      </c>
      <c r="H15" s="71"/>
      <c r="Y15" s="21">
        <f t="shared" si="0"/>
        <v>0</v>
      </c>
    </row>
    <row r="16" spans="1:25">
      <c r="A16" s="45" t="s">
        <v>117</v>
      </c>
      <c r="B16" s="25" t="s">
        <v>121</v>
      </c>
      <c r="C16" s="42"/>
      <c r="D16" s="21" t="s">
        <v>119</v>
      </c>
      <c r="E16" s="72"/>
      <c r="F16" s="71"/>
      <c r="G16" s="71" t="s">
        <v>81</v>
      </c>
      <c r="H16" s="71"/>
      <c r="Y16" s="21">
        <f t="shared" si="0"/>
        <v>0</v>
      </c>
    </row>
    <row r="17" spans="2:25">
      <c r="B17" s="25"/>
      <c r="C17" s="20"/>
      <c r="D17" s="25"/>
      <c r="E17" s="68"/>
      <c r="F17" s="68"/>
      <c r="G17" s="71"/>
      <c r="H17" s="71"/>
      <c r="Y17" s="21"/>
    </row>
    <row r="18" spans="2:25">
      <c r="D18" s="5" t="s">
        <v>3</v>
      </c>
      <c r="E18" s="68">
        <v>9</v>
      </c>
      <c r="F18" s="68"/>
      <c r="G18" s="71">
        <v>3</v>
      </c>
      <c r="H18" s="71"/>
      <c r="Y18" s="21"/>
    </row>
    <row r="19" spans="2:25" s="9" customFormat="1">
      <c r="D19" s="5" t="s">
        <v>4</v>
      </c>
      <c r="E19" s="68">
        <v>9</v>
      </c>
      <c r="F19" s="68"/>
      <c r="G19" s="71">
        <v>3</v>
      </c>
      <c r="H19" s="71"/>
      <c r="I19" s="25"/>
      <c r="J19" s="2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1"/>
    </row>
    <row r="20" spans="2:25" s="9" customFormat="1">
      <c r="E20" s="68"/>
      <c r="F20" s="68"/>
      <c r="G20" s="71"/>
      <c r="H20" s="71"/>
      <c r="I20" s="25"/>
      <c r="J20" s="25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1"/>
    </row>
  </sheetData>
  <sortState ref="B11:D23">
    <sortCondition ref="B11"/>
  </sortState>
  <mergeCells count="40">
    <mergeCell ref="U4:V4"/>
    <mergeCell ref="W4:X4"/>
    <mergeCell ref="M4:N4"/>
    <mergeCell ref="S3:T3"/>
    <mergeCell ref="O4:P4"/>
    <mergeCell ref="Q4:R4"/>
    <mergeCell ref="S4:T4"/>
    <mergeCell ref="W2:X2"/>
    <mergeCell ref="U3:V3"/>
    <mergeCell ref="W3:X3"/>
    <mergeCell ref="G3:H3"/>
    <mergeCell ref="I3:J3"/>
    <mergeCell ref="K3:L3"/>
    <mergeCell ref="M3:N3"/>
    <mergeCell ref="O3:P3"/>
    <mergeCell ref="Q3:R3"/>
    <mergeCell ref="W1:X1"/>
    <mergeCell ref="G1:H1"/>
    <mergeCell ref="I1:J1"/>
    <mergeCell ref="K1:L1"/>
    <mergeCell ref="M1:N1"/>
    <mergeCell ref="O1:P1"/>
    <mergeCell ref="Q1:R1"/>
    <mergeCell ref="S1:T1"/>
    <mergeCell ref="E2:F2"/>
    <mergeCell ref="E1:F1"/>
    <mergeCell ref="E3:F3"/>
    <mergeCell ref="E4:F4"/>
    <mergeCell ref="U1:V1"/>
    <mergeCell ref="G2:H2"/>
    <mergeCell ref="I2:J2"/>
    <mergeCell ref="K2:L2"/>
    <mergeCell ref="M2:N2"/>
    <mergeCell ref="O2:P2"/>
    <mergeCell ref="Q2:R2"/>
    <mergeCell ref="S2:T2"/>
    <mergeCell ref="U2:V2"/>
    <mergeCell ref="G4:H4"/>
    <mergeCell ref="I4:J4"/>
    <mergeCell ref="K4:L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 kg</vt:lpstr>
      <vt:lpstr>fiú 32 kg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2019-05-06T10:28:35Z</dcterms:modified>
  <cp:category>kick-box</cp:category>
</cp:coreProperties>
</file>