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6" activeTab="6"/>
  </bookViews>
  <sheets>
    <sheet name="lány 28" sheetId="30" r:id="rId1"/>
    <sheet name="lány 32" sheetId="14" r:id="rId2"/>
    <sheet name="lány 37" sheetId="27" r:id="rId3"/>
    <sheet name="lány 42" sheetId="28" r:id="rId4"/>
    <sheet name="lány 47" sheetId="17" r:id="rId5"/>
    <sheet name="lány +47" sheetId="29" r:id="rId6"/>
    <sheet name="fiú 28 kg" sheetId="26" r:id="rId7"/>
    <sheet name="fiú 32 kg" sheetId="25" r:id="rId8"/>
    <sheet name="fiú 37" sheetId="8" r:id="rId9"/>
    <sheet name="fiú 42" sheetId="7" r:id="rId10"/>
    <sheet name="fiú 47" sheetId="31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U23" i="23"/>
  <c r="S21" i="31"/>
  <c r="U25" i="8"/>
  <c r="U26"/>
  <c r="U19" i="25"/>
  <c r="U20"/>
  <c r="Q12" i="26"/>
  <c r="Q13"/>
  <c r="S13" i="17"/>
  <c r="S14"/>
  <c r="Q12" i="27"/>
  <c r="Q13"/>
  <c r="Q13" i="14"/>
  <c r="U16" i="7"/>
  <c r="U15" i="23"/>
  <c r="U16"/>
  <c r="U17"/>
  <c r="U18"/>
  <c r="U19"/>
  <c r="U20"/>
  <c r="U21"/>
  <c r="U22"/>
  <c r="S16" i="31"/>
  <c r="S17"/>
  <c r="S18"/>
  <c r="S19"/>
  <c r="S20"/>
  <c r="U13" i="7"/>
  <c r="U14"/>
  <c r="U15"/>
  <c r="U17"/>
  <c r="U18"/>
  <c r="U18" i="8"/>
  <c r="U19"/>
  <c r="U20"/>
  <c r="U21"/>
  <c r="U22"/>
  <c r="U23"/>
  <c r="U24"/>
  <c r="Q10" i="26"/>
  <c r="Q11"/>
  <c r="Q13" i="29"/>
  <c r="S11" i="17"/>
  <c r="S12"/>
  <c r="Q10" i="27"/>
  <c r="Q11"/>
  <c r="U17" i="8" l="1"/>
  <c r="Q12" i="29"/>
  <c r="Q11"/>
  <c r="U14" i="23"/>
  <c r="U11" i="7"/>
  <c r="U12"/>
  <c r="U16" i="25"/>
  <c r="U17"/>
  <c r="U18"/>
  <c r="Q9" i="27"/>
  <c r="Q11" i="14"/>
  <c r="Q12"/>
  <c r="U13" i="23"/>
  <c r="S10" i="17"/>
  <c r="S11" i="28"/>
  <c r="S12"/>
  <c r="Q10" i="14"/>
  <c r="U9" i="23"/>
  <c r="U10"/>
  <c r="U11"/>
  <c r="U12"/>
  <c r="S13" i="31"/>
  <c r="S14"/>
  <c r="S15"/>
  <c r="U10" i="7"/>
  <c r="U15" i="8"/>
  <c r="U16"/>
  <c r="U12" i="25"/>
  <c r="U13"/>
  <c r="U14"/>
  <c r="U15"/>
  <c r="Q9" i="26"/>
  <c r="Q8" i="29" l="1"/>
  <c r="Q9"/>
  <c r="Q10"/>
  <c r="S8" i="17"/>
  <c r="S9"/>
  <c r="S8" i="28"/>
  <c r="S9"/>
  <c r="S10"/>
  <c r="Q9" i="14" l="1"/>
  <c r="U10" i="8"/>
  <c r="U11"/>
  <c r="U12"/>
  <c r="U13"/>
  <c r="U14"/>
  <c r="S10" i="31"/>
  <c r="S11"/>
  <c r="S12"/>
  <c r="U10" i="25"/>
  <c r="U11"/>
  <c r="I7" i="30"/>
  <c r="Q7" i="14"/>
  <c r="Q8"/>
  <c r="Q7" i="27"/>
  <c r="Q8"/>
  <c r="S7" i="28"/>
  <c r="S7" i="17"/>
  <c r="Q7" i="29"/>
  <c r="Q7" i="26"/>
  <c r="Q8"/>
  <c r="U7" i="25"/>
  <c r="U8"/>
  <c r="U9"/>
  <c r="U8" i="8"/>
  <c r="U6"/>
  <c r="U9"/>
  <c r="U6" i="7"/>
  <c r="U7"/>
  <c r="U8"/>
  <c r="S7" i="31"/>
  <c r="S8"/>
  <c r="S9"/>
  <c r="U6" i="23"/>
  <c r="U7"/>
  <c r="U8" l="1"/>
  <c r="S6" i="31"/>
  <c r="U9" i="7"/>
  <c r="U7" i="8"/>
  <c r="U6" i="25"/>
  <c r="Q6" i="26"/>
  <c r="Q6" i="29"/>
  <c r="S6" i="17"/>
  <c r="S6" i="28"/>
  <c r="Q6" i="27"/>
  <c r="Q6" i="14"/>
  <c r="I6" i="30"/>
</calcChain>
</file>

<file path=xl/sharedStrings.xml><?xml version="1.0" encoding="utf-8"?>
<sst xmlns="http://schemas.openxmlformats.org/spreadsheetml/2006/main" count="1080" uniqueCount="198">
  <si>
    <t>összes pont</t>
  </si>
  <si>
    <t>hely</t>
  </si>
  <si>
    <t>pont</t>
  </si>
  <si>
    <t>mérlegelt:</t>
  </si>
  <si>
    <t>indult:</t>
  </si>
  <si>
    <t>lányok</t>
  </si>
  <si>
    <t>32 kg</t>
  </si>
  <si>
    <t>37 kg</t>
  </si>
  <si>
    <t>42 kg</t>
  </si>
  <si>
    <t>47 kg</t>
  </si>
  <si>
    <t>+47 kg</t>
  </si>
  <si>
    <t>fiúk</t>
  </si>
  <si>
    <t>Esztergomi KBSE</t>
  </si>
  <si>
    <t xml:space="preserve">light-contact         </t>
  </si>
  <si>
    <t>Veresegyház KBSE</t>
  </si>
  <si>
    <t>28 kg</t>
  </si>
  <si>
    <t>Békéscsaba</t>
  </si>
  <si>
    <t>LSP Team</t>
  </si>
  <si>
    <t>"A" kat.</t>
  </si>
  <si>
    <t>Budapest</t>
  </si>
  <si>
    <t>Esztergom</t>
  </si>
  <si>
    <t>Soltvadkerti Dániel</t>
  </si>
  <si>
    <t>"C" kat.</t>
  </si>
  <si>
    <t>1.</t>
  </si>
  <si>
    <t>Diák-bajnokság</t>
  </si>
  <si>
    <t>"B" kat.</t>
  </si>
  <si>
    <t>Kondorosi KBSE</t>
  </si>
  <si>
    <t>Malatyinszki Bendegúz</t>
  </si>
  <si>
    <t>Combat "D" SC</t>
  </si>
  <si>
    <t>Controll SE Szombathely</t>
  </si>
  <si>
    <t>UP OB</t>
  </si>
  <si>
    <t>Sashegyi Olivér</t>
  </si>
  <si>
    <t>Nyergesújfalu KBSE</t>
  </si>
  <si>
    <t>Lázár Erik</t>
  </si>
  <si>
    <t>Dinamica SE</t>
  </si>
  <si>
    <t>Békéscsabai LTP SE</t>
  </si>
  <si>
    <t>Tóth Dénes</t>
  </si>
  <si>
    <t>Pataki Botond</t>
  </si>
  <si>
    <t>Czech Open</t>
  </si>
  <si>
    <t>Prága</t>
  </si>
  <si>
    <t>Nagy Míra</t>
  </si>
  <si>
    <t>Mikulás Kupa</t>
  </si>
  <si>
    <t>Takács Áron</t>
  </si>
  <si>
    <t>Croatia Open</t>
  </si>
  <si>
    <t>Nádudvar</t>
  </si>
  <si>
    <t>Zágráb</t>
  </si>
  <si>
    <t>5-8.</t>
  </si>
  <si>
    <t>Horváth Szabolcs</t>
  </si>
  <si>
    <t>Gazsó Ármin</t>
  </si>
  <si>
    <t>Nádasdi-Vad Tamás</t>
  </si>
  <si>
    <t>Ersing András</t>
  </si>
  <si>
    <t>Vicsorek Zita</t>
  </si>
  <si>
    <t>Péter Magdolna</t>
  </si>
  <si>
    <t>Juhász Kevend</t>
  </si>
  <si>
    <t>Ádelhardt Bence</t>
  </si>
  <si>
    <t>Nagy Martina</t>
  </si>
  <si>
    <t>Pántya Réka</t>
  </si>
  <si>
    <t>Puksa Luca</t>
  </si>
  <si>
    <t>Golden Glove  EC</t>
  </si>
  <si>
    <t>I. Nádudvari Gasztro Kupa</t>
  </si>
  <si>
    <t>Bestfighter</t>
  </si>
  <si>
    <t>Kutina Open</t>
  </si>
  <si>
    <t>Conegliano</t>
  </si>
  <si>
    <t>Dorog</t>
  </si>
  <si>
    <t>Rimini</t>
  </si>
  <si>
    <t>Kutina</t>
  </si>
  <si>
    <t>2019.01.19-20</t>
  </si>
  <si>
    <t>2019.05.16-19</t>
  </si>
  <si>
    <t>2019.06.14-16</t>
  </si>
  <si>
    <t>2019.10.04-05</t>
  </si>
  <si>
    <t>2019.12.13-14</t>
  </si>
  <si>
    <t>Magyar Világkupa</t>
  </si>
  <si>
    <t>Csepeli SzSE</t>
  </si>
  <si>
    <t>Szigetszentmiklósi KBSE</t>
  </si>
  <si>
    <t>Szaszák Dominik</t>
  </si>
  <si>
    <t>Pántya Márk</t>
  </si>
  <si>
    <t>Landrauff Bence</t>
  </si>
  <si>
    <t>2.</t>
  </si>
  <si>
    <t>3.</t>
  </si>
  <si>
    <t>Gyeraj Ákos</t>
  </si>
  <si>
    <t>Bereczki Máté</t>
  </si>
  <si>
    <t>Fontana KBSE</t>
  </si>
  <si>
    <t>Szebenyi-Nagy Szabolcs</t>
  </si>
  <si>
    <t>Gombás Zsombor</t>
  </si>
  <si>
    <t>Kiss Patrik</t>
  </si>
  <si>
    <t>Kozmann Mónika</t>
  </si>
  <si>
    <t>Kása Hanna</t>
  </si>
  <si>
    <t>Petrovzki Dorina</t>
  </si>
  <si>
    <t>Hódos Lilla</t>
  </si>
  <si>
    <t>Laurinyecz Vivien</t>
  </si>
  <si>
    <t>Farkas Fanni</t>
  </si>
  <si>
    <t>Árpád DSE</t>
  </si>
  <si>
    <t>Cserháti Szabina</t>
  </si>
  <si>
    <t>Szabó Szófia</t>
  </si>
  <si>
    <t>Harmónia VSzSE</t>
  </si>
  <si>
    <t>older cadet</t>
  </si>
  <si>
    <t>4.</t>
  </si>
  <si>
    <t>East Centrum VSzSE</t>
  </si>
  <si>
    <t>Kiss Csaba Bence</t>
  </si>
  <si>
    <t>Matuska Máté</t>
  </si>
  <si>
    <t>Debreceni Bázis SKE</t>
  </si>
  <si>
    <t>Sárközi János</t>
  </si>
  <si>
    <t>Harcklub HRSE</t>
  </si>
  <si>
    <t>Bokor Szilárd</t>
  </si>
  <si>
    <t>Szigetszentmiklós-Tököl SE</t>
  </si>
  <si>
    <t>Hajdú Szilárd</t>
  </si>
  <si>
    <t>HED-LAND SSE</t>
  </si>
  <si>
    <t>9-16.</t>
  </si>
  <si>
    <t>Weiszgáber Enzo</t>
  </si>
  <si>
    <t>Hódos Zsolt</t>
  </si>
  <si>
    <t>Plavecz Szabolcs</t>
  </si>
  <si>
    <t>Zrínyi Miklós KBA</t>
  </si>
  <si>
    <t>5.</t>
  </si>
  <si>
    <t>Kissebesi Vilmos</t>
  </si>
  <si>
    <t>Gönczi Team</t>
  </si>
  <si>
    <t>Contact KTHE Orosháza</t>
  </si>
  <si>
    <t>Szoboszlai Bence</t>
  </si>
  <si>
    <t>Rácz Nimród</t>
  </si>
  <si>
    <t>Baráth Patrik</t>
  </si>
  <si>
    <t>Zenkó Csilla</t>
  </si>
  <si>
    <t>Káli Lujza</t>
  </si>
  <si>
    <t>Szabó Virág</t>
  </si>
  <si>
    <t>Hegedűs Klaudia</t>
  </si>
  <si>
    <t>Müncz Kata</t>
  </si>
  <si>
    <t>Hegedűs Vivien</t>
  </si>
  <si>
    <t>Laczkovszki Levente</t>
  </si>
  <si>
    <t>Lingulár Attila</t>
  </si>
  <si>
    <t>Nádházi Mátyás</t>
  </si>
  <si>
    <t>Supreme Fight</t>
  </si>
  <si>
    <t>Szabó Gergely</t>
  </si>
  <si>
    <t>Urbancsok Lóránt</t>
  </si>
  <si>
    <t>Szeri Botond</t>
  </si>
  <si>
    <t>Sárvári Bálint</t>
  </si>
  <si>
    <t>Hunyadi SE</t>
  </si>
  <si>
    <t>Mészáros Kevin</t>
  </si>
  <si>
    <t>Marhás Nataniel</t>
  </si>
  <si>
    <t>Makkai Olivér</t>
  </si>
  <si>
    <t>Papp Huba</t>
  </si>
  <si>
    <t>Enyingi Sára</t>
  </si>
  <si>
    <t>Tóth Enikő Tekla</t>
  </si>
  <si>
    <t>Beremend Sport Kft.</t>
  </si>
  <si>
    <t>Trencsényi Szabina</t>
  </si>
  <si>
    <t>Darázsi Málna</t>
  </si>
  <si>
    <t>Makó Budo Klub</t>
  </si>
  <si>
    <t>Román Nikolasz</t>
  </si>
  <si>
    <t>Sugár Olivér</t>
  </si>
  <si>
    <t>Földi Dániel</t>
  </si>
  <si>
    <t>Szakács Gergő</t>
  </si>
  <si>
    <t>Takács Levente</t>
  </si>
  <si>
    <t>Ráckevei KBSE</t>
  </si>
  <si>
    <t>Kiss Zsófia</t>
  </si>
  <si>
    <t>Rácz Emese</t>
  </si>
  <si>
    <t>Kovács Sára Kata</t>
  </si>
  <si>
    <t>Pétfürdői DSE</t>
  </si>
  <si>
    <t>Marosin Bella Mónika</t>
  </si>
  <si>
    <t>Cseresznyés Lea</t>
  </si>
  <si>
    <t>Kétegyházi Dragon TKD</t>
  </si>
  <si>
    <t>Berki Viktória Annamária</t>
  </si>
  <si>
    <t>Nagy Viola Mária</t>
  </si>
  <si>
    <t>Végh Áron</t>
  </si>
  <si>
    <t>Sághy Botond</t>
  </si>
  <si>
    <t>Szloboda László</t>
  </si>
  <si>
    <t>Nagy József</t>
  </si>
  <si>
    <t>Kiss János</t>
  </si>
  <si>
    <t>Bajnai KBSzSE</t>
  </si>
  <si>
    <t>Mezei Tamás</t>
  </si>
  <si>
    <t>Kraller Patrik</t>
  </si>
  <si>
    <t>Németi Gergő</t>
  </si>
  <si>
    <t>Borovszki Tamás</t>
  </si>
  <si>
    <t>Borka Zalán</t>
  </si>
  <si>
    <t>Csiernyik Zsombor</t>
  </si>
  <si>
    <t>Varga Zsombor</t>
  </si>
  <si>
    <t>Tóth Lajos</t>
  </si>
  <si>
    <t>Zana Dominik</t>
  </si>
  <si>
    <t>Szénási István</t>
  </si>
  <si>
    <t>Hunyadi SE Tura</t>
  </si>
  <si>
    <t>Megyesi Ákos</t>
  </si>
  <si>
    <t>Hegedűs Gergely Áron</t>
  </si>
  <si>
    <t>Tiszatenyő</t>
  </si>
  <si>
    <t>Makotics Eszter</t>
  </si>
  <si>
    <t>II. Nádudvari Gasztro Kupa</t>
  </si>
  <si>
    <t>Hegedűs Ramóna Szonja</t>
  </si>
  <si>
    <t>Barátság SE Battonya</t>
  </si>
  <si>
    <t>Mezei Zsolt Béla</t>
  </si>
  <si>
    <t>Kalmár Hunor</t>
  </si>
  <si>
    <t>Csabina Flórián Attila</t>
  </si>
  <si>
    <t>Németh Alex Valter</t>
  </si>
  <si>
    <t>Balogh István</t>
  </si>
  <si>
    <t>Sólyom SC</t>
  </si>
  <si>
    <t>Kustánczi Dárius Leopárd</t>
  </si>
  <si>
    <t>Borovszki Márk</t>
  </si>
  <si>
    <t>Polgár Ármin</t>
  </si>
  <si>
    <t>Darazsak Veszprém</t>
  </si>
  <si>
    <t>Jenei Krisztián</t>
  </si>
  <si>
    <t>Németh Zoé Hanna</t>
  </si>
  <si>
    <t>Rózsa Szonja</t>
  </si>
  <si>
    <t>Cseh Zita</t>
  </si>
  <si>
    <t>Andorka Szabolcs Kristóf</t>
  </si>
</sst>
</file>

<file path=xl/styles.xml><?xml version="1.0" encoding="utf-8"?>
<styleSheet xmlns="http://schemas.openxmlformats.org/spreadsheetml/2006/main">
  <numFmts count="1">
    <numFmt numFmtId="164" formatCode="yyyy/mm/dd;@"/>
  </numFmts>
  <fonts count="3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rgb="FF0070C0"/>
      <name val="Times New Roman"/>
      <family val="1"/>
      <charset val="238"/>
    </font>
    <font>
      <sz val="9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7" fillId="0" borderId="6" applyNumberFormat="0" applyFill="0" applyAlignment="0" applyProtection="0"/>
    <xf numFmtId="0" fontId="23" fillId="21" borderId="0" applyNumberFormat="0" applyBorder="0" applyAlignment="0" applyProtection="0"/>
    <xf numFmtId="0" fontId="15" fillId="0" borderId="0"/>
    <xf numFmtId="0" fontId="15" fillId="0" borderId="0"/>
    <xf numFmtId="0" fontId="26" fillId="0" borderId="0"/>
    <xf numFmtId="0" fontId="15" fillId="0" borderId="0"/>
    <xf numFmtId="0" fontId="7" fillId="22" borderId="7" applyNumberFormat="0" applyFont="0" applyAlignment="0" applyProtection="0"/>
    <xf numFmtId="0" fontId="19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9" fillId="0" borderId="0"/>
    <xf numFmtId="0" fontId="1" fillId="0" borderId="0"/>
    <xf numFmtId="0" fontId="15" fillId="0" borderId="0"/>
    <xf numFmtId="0" fontId="38" fillId="0" borderId="0"/>
  </cellStyleXfs>
  <cellXfs count="1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6" fillId="0" borderId="0" xfId="0" applyFont="1"/>
    <xf numFmtId="0" fontId="2" fillId="0" borderId="0" xfId="40" applyFont="1" applyBorder="1"/>
    <xf numFmtId="0" fontId="5" fillId="0" borderId="0" xfId="38" applyFont="1" applyBorder="1"/>
    <xf numFmtId="0" fontId="6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40" applyFont="1" applyFill="1"/>
    <xf numFmtId="14" fontId="2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14" fontId="1" fillId="0" borderId="0" xfId="40" applyNumberFormat="1" applyFont="1" applyAlignment="1">
      <alignment horizontal="center"/>
    </xf>
    <xf numFmtId="14" fontId="2" fillId="0" borderId="0" xfId="39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6" applyNumberFormat="1" applyFont="1" applyFill="1" applyAlignment="1">
      <alignment horizontal="center"/>
    </xf>
    <xf numFmtId="0" fontId="1" fillId="23" borderId="0" xfId="0" applyFont="1" applyFill="1"/>
    <xf numFmtId="0" fontId="1" fillId="0" borderId="0" xfId="0" applyFont="1" applyFill="1" applyAlignment="1">
      <alignment horizontal="right"/>
    </xf>
    <xf numFmtId="14" fontId="1" fillId="0" borderId="0" xfId="37" applyNumberFormat="1" applyFont="1" applyAlignment="1">
      <alignment horizontal="center" vertical="top" wrapText="1"/>
    </xf>
    <xf numFmtId="0" fontId="1" fillId="0" borderId="0" xfId="47" applyFont="1" applyFill="1"/>
    <xf numFmtId="14" fontId="1" fillId="0" borderId="0" xfId="37" applyNumberFormat="1" applyFont="1" applyFill="1" applyAlignment="1">
      <alignment horizontal="center" vertical="top" wrapText="1"/>
    </xf>
    <xf numFmtId="14" fontId="1" fillId="0" borderId="0" xfId="37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Fill="1" applyAlignment="1">
      <alignment horizontal="center"/>
    </xf>
    <xf numFmtId="14" fontId="1" fillId="23" borderId="0" xfId="37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4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14" fontId="28" fillId="0" borderId="0" xfId="46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14" fontId="1" fillId="24" borderId="0" xfId="39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Fill="1" applyAlignment="1">
      <alignment horizontal="center" vertical="top" wrapText="1"/>
    </xf>
    <xf numFmtId="14" fontId="1" fillId="23" borderId="0" xfId="0" applyNumberFormat="1" applyFont="1" applyFill="1" applyAlignment="1">
      <alignment horizontal="center"/>
    </xf>
    <xf numFmtId="14" fontId="1" fillId="0" borderId="0" xfId="49" applyNumberFormat="1" applyFont="1" applyFill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0" fontId="3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14" fontId="1" fillId="0" borderId="0" xfId="47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23" borderId="0" xfId="46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/>
    <xf numFmtId="14" fontId="1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14" fontId="27" fillId="0" borderId="0" xfId="0" applyNumberFormat="1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Fill="1"/>
    <xf numFmtId="14" fontId="32" fillId="23" borderId="0" xfId="0" applyNumberFormat="1" applyFont="1" applyFill="1" applyAlignment="1">
      <alignment horizontal="center"/>
    </xf>
    <xf numFmtId="0" fontId="33" fillId="0" borderId="0" xfId="50" applyFont="1" applyBorder="1"/>
    <xf numFmtId="0" fontId="1" fillId="0" borderId="0" xfId="49" applyFont="1" applyFill="1" applyBorder="1" applyAlignment="1"/>
    <xf numFmtId="14" fontId="1" fillId="0" borderId="0" xfId="37" applyNumberFormat="1" applyFont="1" applyFill="1" applyAlignment="1">
      <alignment horizontal="center"/>
    </xf>
    <xf numFmtId="0" fontId="3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50" applyFont="1" applyFill="1" applyBorder="1"/>
    <xf numFmtId="0" fontId="33" fillId="0" borderId="0" xfId="0" applyFont="1" applyFill="1"/>
    <xf numFmtId="0" fontId="35" fillId="0" borderId="0" xfId="0" applyFont="1" applyFill="1" applyAlignment="1">
      <alignment horizontal="right"/>
    </xf>
    <xf numFmtId="0" fontId="35" fillId="0" borderId="0" xfId="49" applyFont="1" applyFill="1" applyBorder="1" applyAlignment="1"/>
    <xf numFmtId="0" fontId="35" fillId="0" borderId="0" xfId="50" applyFont="1" applyFill="1" applyBorder="1"/>
    <xf numFmtId="49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14" fontId="1" fillId="0" borderId="0" xfId="0" applyNumberFormat="1" applyFont="1" applyFill="1" applyBorder="1" applyAlignment="1">
      <alignment horizontal="center"/>
    </xf>
    <xf numFmtId="14" fontId="35" fillId="0" borderId="0" xfId="37" applyNumberFormat="1" applyFont="1" applyFill="1" applyAlignment="1">
      <alignment horizontal="center" vertical="top" wrapText="1"/>
    </xf>
    <xf numFmtId="14" fontId="35" fillId="0" borderId="0" xfId="46" applyNumberFormat="1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0" fontId="5" fillId="0" borderId="0" xfId="0" applyFont="1" applyFill="1"/>
    <xf numFmtId="14" fontId="27" fillId="0" borderId="0" xfId="0" applyNumberFormat="1" applyFont="1" applyFill="1" applyAlignment="1">
      <alignment horizontal="center"/>
    </xf>
    <xf numFmtId="14" fontId="35" fillId="0" borderId="0" xfId="47" applyNumberFormat="1" applyFont="1" applyFill="1" applyAlignment="1">
      <alignment horizontal="center" vertical="top" wrapText="1"/>
    </xf>
    <xf numFmtId="14" fontId="1" fillId="0" borderId="0" xfId="48" applyNumberFormat="1" applyFont="1" applyFill="1" applyAlignment="1">
      <alignment horizontal="center"/>
    </xf>
    <xf numFmtId="14" fontId="35" fillId="0" borderId="0" xfId="49" applyNumberFormat="1" applyFont="1" applyFill="1" applyBorder="1" applyAlignment="1">
      <alignment horizontal="center"/>
    </xf>
    <xf numFmtId="14" fontId="35" fillId="0" borderId="0" xfId="51" applyNumberFormat="1" applyFont="1" applyFill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Fill="1"/>
    <xf numFmtId="14" fontId="36" fillId="0" borderId="0" xfId="46" applyNumberFormat="1" applyFont="1" applyFill="1" applyAlignment="1">
      <alignment horizontal="center"/>
    </xf>
    <xf numFmtId="0" fontId="36" fillId="0" borderId="0" xfId="0" applyFont="1"/>
    <xf numFmtId="4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1" fillId="24" borderId="0" xfId="0" applyNumberFormat="1" applyFont="1" applyFill="1" applyBorder="1" applyAlignment="1">
      <alignment horizontal="center"/>
    </xf>
    <xf numFmtId="14" fontId="1" fillId="24" borderId="0" xfId="47" applyNumberFormat="1" applyFont="1" applyFill="1" applyAlignment="1">
      <alignment horizontal="center" vertical="top" wrapText="1"/>
    </xf>
    <xf numFmtId="14" fontId="1" fillId="23" borderId="0" xfId="0" applyNumberFormat="1" applyFont="1" applyFill="1" applyAlignment="1">
      <alignment horizontal="center" vertical="top" wrapText="1"/>
    </xf>
    <xf numFmtId="0" fontId="37" fillId="0" borderId="0" xfId="0" applyFont="1"/>
    <xf numFmtId="0" fontId="33" fillId="0" borderId="0" xfId="0" applyFont="1"/>
    <xf numFmtId="14" fontId="1" fillId="0" borderId="0" xfId="46" applyNumberFormat="1" applyFont="1" applyAlignment="1">
      <alignment horizontal="center"/>
    </xf>
    <xf numFmtId="14" fontId="1" fillId="0" borderId="0" xfId="52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1" fillId="23" borderId="0" xfId="52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31" fillId="23" borderId="0" xfId="0" applyNumberFormat="1" applyFont="1" applyFill="1" applyAlignment="1">
      <alignment horizontal="center"/>
    </xf>
    <xf numFmtId="0" fontId="31" fillId="23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14" fontId="31" fillId="25" borderId="0" xfId="0" applyNumberFormat="1" applyFont="1" applyFill="1" applyAlignment="1">
      <alignment horizontal="center"/>
    </xf>
    <xf numFmtId="0" fontId="31" fillId="25" borderId="0" xfId="0" applyFont="1" applyFill="1" applyAlignment="1">
      <alignment horizont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3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5" builtinId="11" customBuiltin="1"/>
    <cellStyle name="Hivatkozott cella" xfId="35" builtinId="24" customBuiltin="1"/>
    <cellStyle name="Jegyzet" xfId="41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2" builtinId="21" customBuiltin="1"/>
    <cellStyle name="Magyarázó szöveg" xfId="28" builtinId="53" customBuiltin="1"/>
    <cellStyle name="Normál" xfId="0" builtinId="0"/>
    <cellStyle name="Normál 2" xfId="52"/>
    <cellStyle name="Normál_Diákolimpia Gy PF" xfId="50"/>
    <cellStyle name="Normál_diákolimpia gyerek PF" xfId="49"/>
    <cellStyle name="Normál_fiú +32" xfId="51"/>
    <cellStyle name="Normál_fiú 25" xfId="46"/>
    <cellStyle name="Normál_fiú 28" xfId="37"/>
    <cellStyle name="Normál_fiú 32" xfId="38"/>
    <cellStyle name="Normál_fiú 37_1" xfId="39"/>
    <cellStyle name="Normál_lány +32" xfId="48"/>
    <cellStyle name="Normál_lány 25" xfId="47"/>
    <cellStyle name="Normál_lány 47" xfId="40"/>
    <cellStyle name="Összesen" xfId="44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0.6640625" style="37" customWidth="1"/>
    <col min="4" max="4" width="22.77734375" style="2" customWidth="1"/>
    <col min="5" max="6" width="5.77734375" style="25" customWidth="1"/>
    <col min="7" max="9" width="5.77734375" style="2" customWidth="1"/>
    <col min="10" max="16384" width="9.33203125" style="2"/>
  </cols>
  <sheetData>
    <row r="1" spans="1:9" ht="26.25" customHeight="1">
      <c r="A1" s="2" t="s">
        <v>5</v>
      </c>
      <c r="D1" s="3" t="s">
        <v>13</v>
      </c>
      <c r="E1" s="129" t="s">
        <v>24</v>
      </c>
      <c r="F1" s="129"/>
      <c r="G1" s="126" t="s">
        <v>43</v>
      </c>
      <c r="H1" s="126"/>
    </row>
    <row r="2" spans="1:9" ht="13.5" customHeight="1">
      <c r="A2" s="2"/>
      <c r="D2" s="3"/>
      <c r="E2" s="127" t="s">
        <v>25</v>
      </c>
      <c r="F2" s="127"/>
      <c r="G2" s="128" t="s">
        <v>22</v>
      </c>
      <c r="H2" s="128"/>
    </row>
    <row r="3" spans="1:9">
      <c r="A3" s="2"/>
      <c r="C3" s="47">
        <v>38951</v>
      </c>
      <c r="E3" s="127" t="s">
        <v>16</v>
      </c>
      <c r="F3" s="127"/>
      <c r="G3" s="128" t="s">
        <v>45</v>
      </c>
      <c r="H3" s="128"/>
    </row>
    <row r="4" spans="1:9">
      <c r="A4" s="2"/>
      <c r="C4" s="47">
        <v>40048</v>
      </c>
      <c r="E4" s="130">
        <v>43182</v>
      </c>
      <c r="F4" s="131"/>
      <c r="G4" s="132" t="s">
        <v>70</v>
      </c>
      <c r="H4" s="132"/>
    </row>
    <row r="5" spans="1:9" ht="52.8">
      <c r="B5" s="6" t="s">
        <v>15</v>
      </c>
      <c r="C5" s="6"/>
      <c r="D5" s="37"/>
      <c r="E5" s="61" t="s">
        <v>1</v>
      </c>
      <c r="F5" s="61" t="s">
        <v>2</v>
      </c>
      <c r="G5" s="60" t="s">
        <v>1</v>
      </c>
      <c r="H5" s="60" t="s">
        <v>2</v>
      </c>
      <c r="I5" s="12" t="s">
        <v>0</v>
      </c>
    </row>
    <row r="6" spans="1:9" s="21" customFormat="1" ht="12.75" customHeight="1">
      <c r="A6" s="23" t="s">
        <v>23</v>
      </c>
      <c r="B6" s="21" t="s">
        <v>85</v>
      </c>
      <c r="C6" s="64">
        <v>39035</v>
      </c>
      <c r="D6" s="21" t="s">
        <v>35</v>
      </c>
      <c r="E6" s="65" t="s">
        <v>23</v>
      </c>
      <c r="F6" s="65">
        <v>15</v>
      </c>
      <c r="G6" s="2"/>
      <c r="H6" s="2"/>
      <c r="I6" s="21">
        <f>SUM(E6:H6)</f>
        <v>15</v>
      </c>
    </row>
    <row r="7" spans="1:9" s="21" customFormat="1" ht="12.75" customHeight="1">
      <c r="A7" s="23" t="s">
        <v>77</v>
      </c>
      <c r="B7" s="21" t="s">
        <v>86</v>
      </c>
      <c r="C7" s="29">
        <v>39465</v>
      </c>
      <c r="D7" s="21" t="s">
        <v>35</v>
      </c>
      <c r="E7" s="65" t="s">
        <v>77</v>
      </c>
      <c r="F7" s="65">
        <v>12</v>
      </c>
      <c r="G7" s="2"/>
      <c r="H7" s="2"/>
      <c r="I7" s="21">
        <f>SUM(E7:H7)</f>
        <v>12</v>
      </c>
    </row>
    <row r="8" spans="1:9" s="9" customFormat="1">
      <c r="A8" s="10"/>
      <c r="C8" s="11"/>
      <c r="E8" s="65"/>
      <c r="F8" s="65"/>
      <c r="G8" s="2"/>
      <c r="H8" s="2"/>
      <c r="I8" s="21"/>
    </row>
    <row r="9" spans="1:9">
      <c r="D9" s="5" t="s">
        <v>3</v>
      </c>
      <c r="E9" s="65">
        <v>2</v>
      </c>
      <c r="F9" s="65"/>
      <c r="I9" s="21"/>
    </row>
    <row r="10" spans="1:9">
      <c r="D10" s="5" t="s">
        <v>4</v>
      </c>
      <c r="E10" s="65">
        <v>2</v>
      </c>
      <c r="F10" s="65"/>
      <c r="I10" s="21"/>
    </row>
    <row r="11" spans="1:9">
      <c r="E11" s="65"/>
      <c r="F11" s="65"/>
      <c r="I11" s="21"/>
    </row>
    <row r="12" spans="1:9" s="9" customFormat="1" ht="12.75" customHeight="1">
      <c r="A12" s="10"/>
      <c r="E12" s="25"/>
      <c r="F12" s="25"/>
      <c r="G12" s="2"/>
      <c r="H12" s="2"/>
      <c r="I12" s="21"/>
    </row>
  </sheetData>
  <sortState ref="B12:D14">
    <sortCondition ref="B11"/>
  </sortState>
  <mergeCells count="8">
    <mergeCell ref="G1:H1"/>
    <mergeCell ref="E2:F2"/>
    <mergeCell ref="G2:H2"/>
    <mergeCell ref="E1:F1"/>
    <mergeCell ref="E4:F4"/>
    <mergeCell ref="G4:H4"/>
    <mergeCell ref="G3:H3"/>
    <mergeCell ref="E3:F3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5" customWidth="1"/>
    <col min="11" max="21" width="5.77734375" style="2" customWidth="1"/>
    <col min="22" max="16384" width="9.33203125" style="2"/>
  </cols>
  <sheetData>
    <row r="1" spans="1:21" ht="26.25" customHeight="1">
      <c r="A1" s="1" t="s">
        <v>11</v>
      </c>
      <c r="D1" s="3" t="s">
        <v>13</v>
      </c>
      <c r="E1" s="126" t="s">
        <v>58</v>
      </c>
      <c r="F1" s="126"/>
      <c r="G1" s="129" t="s">
        <v>24</v>
      </c>
      <c r="H1" s="129"/>
      <c r="I1" s="126" t="s">
        <v>59</v>
      </c>
      <c r="J1" s="126"/>
      <c r="K1" s="134" t="s">
        <v>30</v>
      </c>
      <c r="L1" s="134"/>
      <c r="M1" s="126" t="s">
        <v>38</v>
      </c>
      <c r="N1" s="126"/>
      <c r="O1" s="126" t="s">
        <v>180</v>
      </c>
      <c r="P1" s="126"/>
      <c r="Q1" s="126" t="s">
        <v>41</v>
      </c>
      <c r="R1" s="126"/>
      <c r="S1" s="126" t="s">
        <v>43</v>
      </c>
      <c r="T1" s="126"/>
    </row>
    <row r="2" spans="1:21" ht="13.5" customHeight="1">
      <c r="A2" s="2"/>
      <c r="D2" s="3"/>
      <c r="E2" s="126" t="s">
        <v>25</v>
      </c>
      <c r="F2" s="126"/>
      <c r="G2" s="127" t="s">
        <v>25</v>
      </c>
      <c r="H2" s="127"/>
      <c r="I2" s="126"/>
      <c r="J2" s="126"/>
      <c r="K2" s="133"/>
      <c r="L2" s="133"/>
      <c r="M2" s="128" t="s">
        <v>22</v>
      </c>
      <c r="N2" s="128"/>
      <c r="O2" s="128"/>
      <c r="P2" s="128"/>
      <c r="Q2" s="128"/>
      <c r="R2" s="128"/>
      <c r="S2" s="128" t="s">
        <v>22</v>
      </c>
      <c r="T2" s="128"/>
    </row>
    <row r="3" spans="1:21">
      <c r="A3" s="2"/>
      <c r="C3" s="47">
        <v>38951</v>
      </c>
      <c r="E3" s="128" t="s">
        <v>62</v>
      </c>
      <c r="F3" s="128"/>
      <c r="G3" s="127" t="s">
        <v>16</v>
      </c>
      <c r="H3" s="127"/>
      <c r="I3" s="128" t="s">
        <v>44</v>
      </c>
      <c r="J3" s="128"/>
      <c r="K3" s="133" t="s">
        <v>63</v>
      </c>
      <c r="L3" s="133"/>
      <c r="M3" s="128" t="s">
        <v>39</v>
      </c>
      <c r="N3" s="128"/>
      <c r="O3" s="128" t="s">
        <v>44</v>
      </c>
      <c r="P3" s="128"/>
      <c r="Q3" s="128" t="s">
        <v>20</v>
      </c>
      <c r="R3" s="128"/>
      <c r="S3" s="128" t="s">
        <v>45</v>
      </c>
      <c r="T3" s="128"/>
    </row>
    <row r="4" spans="1:21">
      <c r="A4" s="2"/>
      <c r="C4" s="47">
        <v>40048</v>
      </c>
      <c r="E4" s="132" t="s">
        <v>66</v>
      </c>
      <c r="F4" s="132"/>
      <c r="G4" s="130">
        <v>43182</v>
      </c>
      <c r="H4" s="131"/>
      <c r="I4" s="132">
        <v>43589</v>
      </c>
      <c r="J4" s="135"/>
      <c r="K4" s="136">
        <v>43617</v>
      </c>
      <c r="L4" s="137"/>
      <c r="M4" s="132" t="s">
        <v>69</v>
      </c>
      <c r="N4" s="132"/>
      <c r="O4" s="132">
        <v>43778</v>
      </c>
      <c r="P4" s="132"/>
      <c r="Q4" s="132">
        <v>43814</v>
      </c>
      <c r="R4" s="132"/>
      <c r="S4" s="132" t="s">
        <v>70</v>
      </c>
      <c r="T4" s="132"/>
    </row>
    <row r="5" spans="1:21" ht="52.8">
      <c r="B5" s="6" t="s">
        <v>8</v>
      </c>
      <c r="C5" s="6"/>
      <c r="D5" s="4"/>
      <c r="E5" s="63" t="s">
        <v>1</v>
      </c>
      <c r="F5" s="63" t="s">
        <v>2</v>
      </c>
      <c r="G5" s="61" t="s">
        <v>1</v>
      </c>
      <c r="H5" s="61" t="s">
        <v>2</v>
      </c>
      <c r="I5" s="60" t="s">
        <v>1</v>
      </c>
      <c r="J5" s="60" t="s">
        <v>2</v>
      </c>
      <c r="K5" s="62" t="s">
        <v>1</v>
      </c>
      <c r="L5" s="62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60" t="s">
        <v>1</v>
      </c>
      <c r="T5" s="60" t="s">
        <v>2</v>
      </c>
      <c r="U5" s="12" t="s">
        <v>0</v>
      </c>
    </row>
    <row r="6" spans="1:21">
      <c r="A6" s="5" t="s">
        <v>23</v>
      </c>
      <c r="B6" s="24" t="s">
        <v>53</v>
      </c>
      <c r="C6" s="29">
        <v>39415</v>
      </c>
      <c r="D6" s="24" t="s">
        <v>28</v>
      </c>
      <c r="G6" s="65" t="s">
        <v>23</v>
      </c>
      <c r="H6" s="65">
        <v>15</v>
      </c>
      <c r="I6" s="67" t="s">
        <v>77</v>
      </c>
      <c r="J6" s="67"/>
      <c r="K6" s="39"/>
      <c r="L6" s="39"/>
      <c r="M6" s="39"/>
      <c r="N6" s="39"/>
      <c r="O6" s="39"/>
      <c r="P6" s="39"/>
      <c r="Q6" s="39"/>
      <c r="R6" s="39"/>
      <c r="U6" s="21">
        <f t="shared" ref="U6:U8" si="0">SUM(G6:T6)</f>
        <v>15</v>
      </c>
    </row>
    <row r="7" spans="1:21">
      <c r="A7" s="5" t="s">
        <v>77</v>
      </c>
      <c r="B7" s="24" t="s">
        <v>54</v>
      </c>
      <c r="C7" s="17">
        <v>39091</v>
      </c>
      <c r="D7" s="24" t="s">
        <v>28</v>
      </c>
      <c r="G7" s="65" t="s">
        <v>77</v>
      </c>
      <c r="H7" s="65">
        <v>12</v>
      </c>
      <c r="I7" s="67"/>
      <c r="J7" s="67"/>
      <c r="K7" s="39"/>
      <c r="L7" s="39"/>
      <c r="M7" s="39"/>
      <c r="N7" s="39"/>
      <c r="O7" s="39"/>
      <c r="P7" s="39"/>
      <c r="Q7" s="39"/>
      <c r="R7" s="39"/>
      <c r="U7" s="21">
        <f t="shared" si="0"/>
        <v>12</v>
      </c>
    </row>
    <row r="8" spans="1:21">
      <c r="A8" s="5" t="s">
        <v>78</v>
      </c>
      <c r="B8" s="24" t="s">
        <v>48</v>
      </c>
      <c r="C8" s="54">
        <v>39336</v>
      </c>
      <c r="D8" s="24" t="s">
        <v>28</v>
      </c>
      <c r="G8" s="65" t="s">
        <v>78</v>
      </c>
      <c r="H8" s="65">
        <v>11</v>
      </c>
      <c r="I8" s="67"/>
      <c r="J8" s="67"/>
      <c r="K8" s="39"/>
      <c r="L8" s="39"/>
      <c r="M8" s="39"/>
      <c r="N8" s="39"/>
      <c r="O8" s="39"/>
      <c r="P8" s="39"/>
      <c r="Q8" s="39"/>
      <c r="R8" s="39"/>
      <c r="U8" s="21">
        <f t="shared" si="0"/>
        <v>11</v>
      </c>
    </row>
    <row r="9" spans="1:21" s="21" customFormat="1">
      <c r="A9" s="23" t="s">
        <v>96</v>
      </c>
      <c r="B9" s="24" t="s">
        <v>27</v>
      </c>
      <c r="C9" s="33">
        <v>39069</v>
      </c>
      <c r="D9" s="21" t="s">
        <v>35</v>
      </c>
      <c r="E9" s="59" t="s">
        <v>23</v>
      </c>
      <c r="F9" s="59"/>
      <c r="G9" s="65"/>
      <c r="H9" s="65"/>
      <c r="I9" s="67"/>
      <c r="J9" s="67"/>
      <c r="K9" s="39"/>
      <c r="L9" s="39"/>
      <c r="M9" s="39" t="s">
        <v>23</v>
      </c>
      <c r="N9" s="39"/>
      <c r="O9" s="39" t="s">
        <v>23</v>
      </c>
      <c r="P9" s="39"/>
      <c r="Q9" s="39" t="s">
        <v>23</v>
      </c>
      <c r="R9" s="39"/>
      <c r="S9" s="2"/>
      <c r="T9" s="2"/>
      <c r="U9" s="21">
        <f>SUM(G9:T9)</f>
        <v>0</v>
      </c>
    </row>
    <row r="10" spans="1:21" s="21" customFormat="1">
      <c r="A10" s="23" t="s">
        <v>96</v>
      </c>
      <c r="B10" s="25" t="s">
        <v>36</v>
      </c>
      <c r="C10" s="17">
        <v>39132</v>
      </c>
      <c r="D10" s="25" t="s">
        <v>12</v>
      </c>
      <c r="E10" s="59"/>
      <c r="F10" s="59"/>
      <c r="G10" s="65"/>
      <c r="H10" s="65"/>
      <c r="I10" s="67" t="s">
        <v>23</v>
      </c>
      <c r="J10" s="67"/>
      <c r="K10" s="39"/>
      <c r="L10" s="39"/>
      <c r="M10" s="115" t="s">
        <v>46</v>
      </c>
      <c r="N10" s="39"/>
      <c r="O10" s="39" t="s">
        <v>77</v>
      </c>
      <c r="P10" s="39"/>
      <c r="Q10" s="39" t="s">
        <v>77</v>
      </c>
      <c r="R10" s="39"/>
      <c r="S10" s="2"/>
      <c r="T10" s="2"/>
      <c r="U10" s="21">
        <f>SUM(G10:T10)</f>
        <v>0</v>
      </c>
    </row>
    <row r="11" spans="1:21" s="96" customFormat="1">
      <c r="A11" s="91" t="s">
        <v>96</v>
      </c>
      <c r="B11" s="96" t="s">
        <v>146</v>
      </c>
      <c r="C11" s="106">
        <v>39114</v>
      </c>
      <c r="D11" s="96" t="s">
        <v>72</v>
      </c>
      <c r="E11" s="95"/>
      <c r="F11" s="95"/>
      <c r="G11" s="95"/>
      <c r="H11" s="95"/>
      <c r="I11" s="95"/>
      <c r="J11" s="95"/>
      <c r="K11" s="95" t="s">
        <v>23</v>
      </c>
      <c r="L11" s="95"/>
      <c r="M11" s="95" t="s">
        <v>77</v>
      </c>
      <c r="N11" s="95"/>
      <c r="O11" s="95"/>
      <c r="P11" s="95"/>
      <c r="Q11" s="95"/>
      <c r="R11" s="95"/>
      <c r="U11" s="96">
        <f t="shared" ref="U11:U18" si="1">SUM(G11:T11)</f>
        <v>0</v>
      </c>
    </row>
    <row r="12" spans="1:21" s="24" customFormat="1">
      <c r="A12" s="32" t="s">
        <v>96</v>
      </c>
      <c r="B12" s="25" t="s">
        <v>147</v>
      </c>
      <c r="C12" s="17">
        <v>39588</v>
      </c>
      <c r="D12" s="25" t="s">
        <v>72</v>
      </c>
      <c r="E12" s="87"/>
      <c r="F12" s="87"/>
      <c r="G12" s="87"/>
      <c r="H12" s="87"/>
      <c r="I12" s="87"/>
      <c r="J12" s="87"/>
      <c r="K12" s="87" t="s">
        <v>77</v>
      </c>
      <c r="L12" s="87"/>
      <c r="M12" s="114"/>
      <c r="N12" s="114"/>
      <c r="O12" s="116"/>
      <c r="P12" s="116"/>
      <c r="Q12" s="124"/>
      <c r="R12" s="124"/>
      <c r="S12" s="25"/>
      <c r="T12" s="25"/>
      <c r="U12" s="24">
        <f t="shared" si="1"/>
        <v>0</v>
      </c>
    </row>
    <row r="13" spans="1:21" s="24" customFormat="1">
      <c r="A13" s="32" t="s">
        <v>96</v>
      </c>
      <c r="B13" s="25" t="s">
        <v>165</v>
      </c>
      <c r="C13" s="29">
        <v>40067</v>
      </c>
      <c r="D13" s="24" t="s">
        <v>182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 t="s">
        <v>78</v>
      </c>
      <c r="P13" s="116"/>
      <c r="Q13" s="124"/>
      <c r="R13" s="124"/>
      <c r="S13" s="25"/>
      <c r="T13" s="25"/>
      <c r="U13" s="24">
        <f t="shared" si="1"/>
        <v>0</v>
      </c>
    </row>
    <row r="14" spans="1:21" s="24" customFormat="1">
      <c r="A14" s="32" t="s">
        <v>96</v>
      </c>
      <c r="B14" s="25" t="s">
        <v>166</v>
      </c>
      <c r="C14" s="55"/>
      <c r="D14" s="25" t="s">
        <v>34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 t="s">
        <v>96</v>
      </c>
      <c r="P14" s="116"/>
      <c r="Q14" s="124" t="s">
        <v>78</v>
      </c>
      <c r="R14" s="124"/>
      <c r="S14" s="25"/>
      <c r="T14" s="25"/>
      <c r="U14" s="24">
        <f t="shared" si="1"/>
        <v>0</v>
      </c>
    </row>
    <row r="15" spans="1:21" s="24" customFormat="1">
      <c r="A15" s="32" t="s">
        <v>96</v>
      </c>
      <c r="B15" s="25" t="s">
        <v>167</v>
      </c>
      <c r="C15" s="55"/>
      <c r="D15" s="25" t="s">
        <v>28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68" t="s">
        <v>46</v>
      </c>
      <c r="P15" s="116"/>
      <c r="Q15" s="124"/>
      <c r="R15" s="124"/>
      <c r="S15" s="25"/>
      <c r="T15" s="25"/>
      <c r="U15" s="24">
        <f t="shared" si="1"/>
        <v>0</v>
      </c>
    </row>
    <row r="16" spans="1:21" s="24" customFormat="1">
      <c r="A16" s="32" t="s">
        <v>96</v>
      </c>
      <c r="B16" s="25" t="s">
        <v>190</v>
      </c>
      <c r="C16" s="55"/>
      <c r="D16" s="25" t="s">
        <v>12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68"/>
      <c r="P16" s="124"/>
      <c r="Q16" s="124" t="s">
        <v>78</v>
      </c>
      <c r="R16" s="124"/>
      <c r="S16" s="25"/>
      <c r="T16" s="25"/>
      <c r="U16" s="24">
        <f t="shared" ref="U16" si="2">SUM(G16:T16)</f>
        <v>0</v>
      </c>
    </row>
    <row r="17" spans="1:21" s="24" customFormat="1">
      <c r="A17" s="32" t="s">
        <v>96</v>
      </c>
      <c r="B17" s="25" t="s">
        <v>168</v>
      </c>
      <c r="C17" s="55"/>
      <c r="D17" s="25" t="s">
        <v>12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68" t="s">
        <v>46</v>
      </c>
      <c r="P17" s="116"/>
      <c r="Q17" s="124"/>
      <c r="R17" s="124"/>
      <c r="S17" s="25"/>
      <c r="T17" s="25"/>
      <c r="U17" s="24">
        <f t="shared" si="1"/>
        <v>0</v>
      </c>
    </row>
    <row r="18" spans="1:21" s="24" customFormat="1">
      <c r="A18" s="32" t="s">
        <v>96</v>
      </c>
      <c r="B18" s="25" t="s">
        <v>116</v>
      </c>
      <c r="C18" s="42"/>
      <c r="D18" s="21" t="s">
        <v>114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68" t="s">
        <v>46</v>
      </c>
      <c r="P18" s="116"/>
      <c r="Q18" s="124"/>
      <c r="R18" s="124"/>
      <c r="S18" s="25"/>
      <c r="T18" s="25"/>
      <c r="U18" s="24">
        <f t="shared" si="1"/>
        <v>0</v>
      </c>
    </row>
    <row r="19" spans="1:21" s="21" customFormat="1">
      <c r="A19" s="23"/>
      <c r="B19" s="25"/>
      <c r="C19" s="17"/>
      <c r="D19" s="25"/>
      <c r="E19" s="67"/>
      <c r="F19" s="67"/>
      <c r="G19" s="67"/>
      <c r="H19" s="67"/>
      <c r="I19" s="67"/>
      <c r="J19" s="67"/>
      <c r="K19" s="39"/>
      <c r="L19" s="39"/>
      <c r="M19" s="39"/>
      <c r="N19" s="39"/>
      <c r="O19" s="39"/>
      <c r="P19" s="39"/>
      <c r="Q19" s="39"/>
      <c r="R19" s="39"/>
      <c r="S19" s="2"/>
      <c r="T19" s="2"/>
    </row>
    <row r="20" spans="1:21" s="21" customFormat="1">
      <c r="D20" s="23" t="s">
        <v>3</v>
      </c>
      <c r="E20" s="59">
        <v>1</v>
      </c>
      <c r="F20" s="59"/>
      <c r="G20" s="65">
        <v>3</v>
      </c>
      <c r="H20" s="65"/>
      <c r="I20" s="67">
        <v>2</v>
      </c>
      <c r="J20" s="67"/>
      <c r="K20" s="39">
        <v>2</v>
      </c>
      <c r="L20" s="39"/>
      <c r="M20" s="39">
        <v>3</v>
      </c>
      <c r="N20" s="39"/>
      <c r="O20" s="39">
        <v>7</v>
      </c>
      <c r="P20" s="39"/>
      <c r="Q20" s="39">
        <v>4</v>
      </c>
      <c r="R20" s="39"/>
      <c r="S20" s="2"/>
      <c r="T20" s="2"/>
    </row>
    <row r="21" spans="1:21" s="21" customFormat="1">
      <c r="D21" s="23" t="s">
        <v>4</v>
      </c>
      <c r="E21" s="59">
        <v>5</v>
      </c>
      <c r="F21" s="59"/>
      <c r="G21" s="65">
        <v>3</v>
      </c>
      <c r="H21" s="65"/>
      <c r="I21" s="67">
        <v>2</v>
      </c>
      <c r="J21" s="67"/>
      <c r="K21" s="39">
        <v>2</v>
      </c>
      <c r="L21" s="39"/>
      <c r="M21" s="39">
        <v>10</v>
      </c>
      <c r="N21" s="39"/>
      <c r="O21" s="39">
        <v>7</v>
      </c>
      <c r="P21" s="39"/>
      <c r="Q21" s="39">
        <v>4</v>
      </c>
      <c r="R21" s="39"/>
      <c r="S21" s="2"/>
      <c r="T21" s="2"/>
    </row>
    <row r="22" spans="1:21">
      <c r="A22" s="23"/>
      <c r="E22" s="59"/>
      <c r="F22" s="59"/>
      <c r="G22" s="65"/>
      <c r="H22" s="65"/>
      <c r="I22" s="67"/>
      <c r="J22" s="67"/>
      <c r="K22" s="39"/>
      <c r="L22" s="39"/>
      <c r="M22" s="39"/>
      <c r="N22" s="39"/>
      <c r="O22" s="39"/>
      <c r="P22" s="39"/>
      <c r="Q22" s="39"/>
      <c r="R22" s="39"/>
      <c r="U22" s="21"/>
    </row>
    <row r="23" spans="1:21">
      <c r="B23" s="21"/>
      <c r="C23" s="21"/>
      <c r="D23" s="21"/>
      <c r="K23" s="39"/>
      <c r="L23" s="39"/>
      <c r="O23" s="39"/>
      <c r="P23" s="39"/>
    </row>
    <row r="24" spans="1:21">
      <c r="O24" s="39"/>
      <c r="P24" s="39"/>
    </row>
  </sheetData>
  <sortState ref="B11:D20">
    <sortCondition ref="B11"/>
  </sortState>
  <mergeCells count="32">
    <mergeCell ref="K4:L4"/>
    <mergeCell ref="M4:N4"/>
    <mergeCell ref="O4:P4"/>
    <mergeCell ref="K2:L2"/>
    <mergeCell ref="M2:N2"/>
    <mergeCell ref="K3:L3"/>
    <mergeCell ref="O2:P2"/>
    <mergeCell ref="M3:N3"/>
    <mergeCell ref="O3:P3"/>
    <mergeCell ref="Q1:R1"/>
    <mergeCell ref="S1:T1"/>
    <mergeCell ref="Q2:R2"/>
    <mergeCell ref="S2:T2"/>
    <mergeCell ref="Q4:R4"/>
    <mergeCell ref="S4:T4"/>
    <mergeCell ref="Q3:R3"/>
    <mergeCell ref="S3:T3"/>
    <mergeCell ref="M1:N1"/>
    <mergeCell ref="O1:P1"/>
    <mergeCell ref="G1:H1"/>
    <mergeCell ref="I1:J1"/>
    <mergeCell ref="K1:L1"/>
    <mergeCell ref="E1:F1"/>
    <mergeCell ref="E2:F2"/>
    <mergeCell ref="E3:F3"/>
    <mergeCell ref="E4:F4"/>
    <mergeCell ref="I3:J3"/>
    <mergeCell ref="G2:H2"/>
    <mergeCell ref="I2:J2"/>
    <mergeCell ref="G4:H4"/>
    <mergeCell ref="I4:J4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6" sqref="D26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5" customWidth="1"/>
    <col min="11" max="19" width="5.77734375" style="2" customWidth="1"/>
    <col min="20" max="16384" width="9.33203125" style="2"/>
  </cols>
  <sheetData>
    <row r="1" spans="1:20" ht="26.25" customHeight="1">
      <c r="A1" s="1" t="s">
        <v>11</v>
      </c>
      <c r="D1" s="3" t="s">
        <v>13</v>
      </c>
      <c r="E1" s="129" t="s">
        <v>24</v>
      </c>
      <c r="F1" s="129"/>
      <c r="G1" s="126" t="s">
        <v>59</v>
      </c>
      <c r="H1" s="126"/>
      <c r="I1" s="129" t="s">
        <v>71</v>
      </c>
      <c r="J1" s="129"/>
      <c r="K1" s="134" t="s">
        <v>30</v>
      </c>
      <c r="L1" s="134"/>
      <c r="M1" s="126" t="s">
        <v>180</v>
      </c>
      <c r="N1" s="126"/>
      <c r="O1" s="126" t="s">
        <v>41</v>
      </c>
      <c r="P1" s="126"/>
      <c r="Q1" s="126" t="s">
        <v>43</v>
      </c>
      <c r="R1" s="126"/>
    </row>
    <row r="2" spans="1:20" ht="13.5" customHeight="1">
      <c r="A2" s="2"/>
      <c r="D2" s="3"/>
      <c r="E2" s="127" t="s">
        <v>25</v>
      </c>
      <c r="F2" s="127"/>
      <c r="G2" s="126"/>
      <c r="H2" s="126"/>
      <c r="I2" s="127" t="s">
        <v>18</v>
      </c>
      <c r="J2" s="127"/>
      <c r="K2" s="133"/>
      <c r="L2" s="133"/>
      <c r="M2" s="128"/>
      <c r="N2" s="128"/>
      <c r="O2" s="128"/>
      <c r="P2" s="128"/>
      <c r="Q2" s="128" t="s">
        <v>22</v>
      </c>
      <c r="R2" s="128"/>
    </row>
    <row r="3" spans="1:20">
      <c r="A3" s="2"/>
      <c r="C3" s="47">
        <v>38951</v>
      </c>
      <c r="E3" s="127" t="s">
        <v>16</v>
      </c>
      <c r="F3" s="127"/>
      <c r="G3" s="128" t="s">
        <v>44</v>
      </c>
      <c r="H3" s="128"/>
      <c r="I3" s="127" t="s">
        <v>19</v>
      </c>
      <c r="J3" s="127"/>
      <c r="K3" s="133" t="s">
        <v>63</v>
      </c>
      <c r="L3" s="133"/>
      <c r="M3" s="128" t="s">
        <v>44</v>
      </c>
      <c r="N3" s="128"/>
      <c r="O3" s="128" t="s">
        <v>20</v>
      </c>
      <c r="P3" s="128"/>
      <c r="Q3" s="128" t="s">
        <v>45</v>
      </c>
      <c r="R3" s="128"/>
    </row>
    <row r="4" spans="1:20">
      <c r="A4" s="2"/>
      <c r="C4" s="47">
        <v>40048</v>
      </c>
      <c r="E4" s="130">
        <v>43182</v>
      </c>
      <c r="F4" s="131"/>
      <c r="G4" s="132">
        <v>43589</v>
      </c>
      <c r="H4" s="135"/>
      <c r="I4" s="130" t="s">
        <v>67</v>
      </c>
      <c r="J4" s="130"/>
      <c r="K4" s="136">
        <v>43617</v>
      </c>
      <c r="L4" s="137"/>
      <c r="M4" s="132">
        <v>43778</v>
      </c>
      <c r="N4" s="132"/>
      <c r="O4" s="132">
        <v>43814</v>
      </c>
      <c r="P4" s="132"/>
      <c r="Q4" s="132" t="s">
        <v>70</v>
      </c>
      <c r="R4" s="132"/>
    </row>
    <row r="5" spans="1:20" ht="52.8">
      <c r="B5" s="6" t="s">
        <v>9</v>
      </c>
      <c r="C5" s="6"/>
      <c r="D5" s="39"/>
      <c r="E5" s="61" t="s">
        <v>1</v>
      </c>
      <c r="F5" s="61" t="s">
        <v>2</v>
      </c>
      <c r="G5" s="60" t="s">
        <v>1</v>
      </c>
      <c r="H5" s="60" t="s">
        <v>2</v>
      </c>
      <c r="I5" s="61" t="s">
        <v>1</v>
      </c>
      <c r="J5" s="61" t="s">
        <v>2</v>
      </c>
      <c r="K5" s="62" t="s">
        <v>1</v>
      </c>
      <c r="L5" s="62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12" t="s">
        <v>0</v>
      </c>
    </row>
    <row r="6" spans="1:20" s="96" customFormat="1">
      <c r="A6" s="91" t="s">
        <v>23</v>
      </c>
      <c r="B6" s="96" t="s">
        <v>21</v>
      </c>
      <c r="C6" s="99">
        <v>39020</v>
      </c>
      <c r="D6" s="96" t="s">
        <v>73</v>
      </c>
      <c r="E6" s="95" t="s">
        <v>23</v>
      </c>
      <c r="F6" s="95">
        <v>15</v>
      </c>
      <c r="G6" s="95" t="s">
        <v>23</v>
      </c>
      <c r="H6" s="95"/>
      <c r="I6" s="95" t="s">
        <v>77</v>
      </c>
      <c r="J6" s="95">
        <v>17</v>
      </c>
      <c r="K6" s="95" t="s">
        <v>23</v>
      </c>
      <c r="L6" s="95"/>
      <c r="M6" s="95"/>
      <c r="N6" s="95"/>
      <c r="O6" s="95"/>
      <c r="P6" s="95"/>
      <c r="S6" s="96">
        <f>SUM(E6:R6)</f>
        <v>32</v>
      </c>
    </row>
    <row r="7" spans="1:20" s="25" customFormat="1">
      <c r="A7" s="45" t="s">
        <v>77</v>
      </c>
      <c r="B7" s="25" t="s">
        <v>37</v>
      </c>
      <c r="C7" s="17">
        <v>39245</v>
      </c>
      <c r="D7" s="25" t="s">
        <v>28</v>
      </c>
      <c r="E7" s="87" t="s">
        <v>77</v>
      </c>
      <c r="F7" s="87">
        <v>12</v>
      </c>
      <c r="G7" s="87"/>
      <c r="H7" s="87"/>
      <c r="I7" s="87"/>
      <c r="J7" s="87"/>
      <c r="K7" s="87"/>
      <c r="L7" s="87"/>
      <c r="M7" s="116"/>
      <c r="N7" s="116"/>
      <c r="O7" s="124"/>
      <c r="P7" s="124"/>
      <c r="S7" s="24">
        <f t="shared" ref="S7:S21" si="0">SUM(E7:R7)</f>
        <v>12</v>
      </c>
    </row>
    <row r="8" spans="1:20" s="25" customFormat="1">
      <c r="A8" s="45" t="s">
        <v>78</v>
      </c>
      <c r="B8" s="24" t="s">
        <v>49</v>
      </c>
      <c r="C8" s="17">
        <v>39461</v>
      </c>
      <c r="D8" s="25" t="s">
        <v>28</v>
      </c>
      <c r="E8" s="87" t="s">
        <v>78</v>
      </c>
      <c r="F8" s="87">
        <v>11</v>
      </c>
      <c r="G8" s="87" t="s">
        <v>77</v>
      </c>
      <c r="H8" s="87"/>
      <c r="I8" s="68" t="s">
        <v>46</v>
      </c>
      <c r="J8" s="87"/>
      <c r="K8" s="87" t="s">
        <v>77</v>
      </c>
      <c r="L8" s="87"/>
      <c r="M8" s="116"/>
      <c r="N8" s="116"/>
      <c r="O8" s="124"/>
      <c r="P8" s="124"/>
      <c r="S8" s="24">
        <f t="shared" si="0"/>
        <v>11</v>
      </c>
    </row>
    <row r="9" spans="1:20" s="25" customFormat="1">
      <c r="A9" s="45" t="s">
        <v>78</v>
      </c>
      <c r="B9" s="25" t="s">
        <v>42</v>
      </c>
      <c r="C9" s="30">
        <v>39081</v>
      </c>
      <c r="D9" s="25" t="s">
        <v>29</v>
      </c>
      <c r="E9" s="87" t="s">
        <v>78</v>
      </c>
      <c r="F9" s="87">
        <v>11</v>
      </c>
      <c r="G9" s="87"/>
      <c r="H9" s="87"/>
      <c r="I9" s="87"/>
      <c r="J9" s="87"/>
      <c r="K9" s="87"/>
      <c r="L9" s="87"/>
      <c r="M9" s="116"/>
      <c r="N9" s="116"/>
      <c r="O9" s="124"/>
      <c r="P9" s="124"/>
      <c r="S9" s="24">
        <f t="shared" si="0"/>
        <v>11</v>
      </c>
    </row>
    <row r="10" spans="1:20" s="25" customFormat="1">
      <c r="A10" s="45" t="s">
        <v>112</v>
      </c>
      <c r="B10" s="25" t="s">
        <v>108</v>
      </c>
      <c r="C10" s="70"/>
      <c r="D10" s="25" t="s">
        <v>111</v>
      </c>
      <c r="E10" s="68" t="s">
        <v>46</v>
      </c>
      <c r="F10" s="87"/>
      <c r="G10" s="87"/>
      <c r="H10" s="87"/>
      <c r="I10" s="87"/>
      <c r="J10" s="87"/>
      <c r="K10" s="87" t="s">
        <v>78</v>
      </c>
      <c r="L10" s="87"/>
      <c r="M10" s="116"/>
      <c r="N10" s="116"/>
      <c r="O10" s="124" t="s">
        <v>77</v>
      </c>
      <c r="P10" s="124"/>
      <c r="S10" s="24">
        <f t="shared" si="0"/>
        <v>0</v>
      </c>
    </row>
    <row r="11" spans="1:20">
      <c r="A11" s="5" t="s">
        <v>112</v>
      </c>
      <c r="B11" s="25" t="s">
        <v>109</v>
      </c>
      <c r="C11" s="29">
        <v>39070</v>
      </c>
      <c r="D11" s="2" t="s">
        <v>26</v>
      </c>
      <c r="E11" s="68" t="s">
        <v>46</v>
      </c>
      <c r="F11" s="66"/>
      <c r="G11" s="68" t="s">
        <v>46</v>
      </c>
      <c r="H11" s="67"/>
      <c r="I11" s="76"/>
      <c r="J11" s="76"/>
      <c r="K11" s="39"/>
      <c r="L11" s="39"/>
      <c r="M11" s="39"/>
      <c r="N11" s="39"/>
      <c r="O11" s="39"/>
      <c r="P11" s="39"/>
      <c r="S11" s="21">
        <f t="shared" si="0"/>
        <v>0</v>
      </c>
    </row>
    <row r="12" spans="1:20">
      <c r="A12" s="5" t="s">
        <v>112</v>
      </c>
      <c r="B12" s="25" t="s">
        <v>110</v>
      </c>
      <c r="C12" s="70"/>
      <c r="D12" s="2" t="s">
        <v>106</v>
      </c>
      <c r="E12" s="68" t="s">
        <v>46</v>
      </c>
      <c r="F12" s="66"/>
      <c r="G12" s="68" t="s">
        <v>46</v>
      </c>
      <c r="H12" s="67"/>
      <c r="I12" s="76"/>
      <c r="J12" s="76"/>
      <c r="K12" s="39"/>
      <c r="L12" s="39"/>
      <c r="M12" s="39" t="s">
        <v>96</v>
      </c>
      <c r="N12" s="39"/>
      <c r="O12" s="39"/>
      <c r="P12" s="39"/>
      <c r="S12" s="21">
        <f t="shared" si="0"/>
        <v>0</v>
      </c>
    </row>
    <row r="13" spans="1:20" s="110" customFormat="1">
      <c r="A13" s="107" t="s">
        <v>112</v>
      </c>
      <c r="B13" s="108" t="s">
        <v>117</v>
      </c>
      <c r="C13" s="109">
        <v>38904</v>
      </c>
      <c r="D13" s="110" t="s">
        <v>28</v>
      </c>
      <c r="E13" s="111"/>
      <c r="F13" s="112"/>
      <c r="G13" s="112" t="s">
        <v>78</v>
      </c>
      <c r="H13" s="112"/>
      <c r="I13" s="112"/>
      <c r="J13" s="112"/>
      <c r="K13" s="113"/>
      <c r="L13" s="113"/>
      <c r="M13" s="113"/>
      <c r="N13" s="113"/>
      <c r="O13" s="113"/>
      <c r="P13" s="113"/>
      <c r="S13" s="110">
        <f t="shared" si="0"/>
        <v>0</v>
      </c>
      <c r="T13" s="110" t="s">
        <v>95</v>
      </c>
    </row>
    <row r="14" spans="1:20">
      <c r="A14" s="5" t="s">
        <v>112</v>
      </c>
      <c r="B14" s="21" t="s">
        <v>130</v>
      </c>
      <c r="C14" s="17">
        <v>39752</v>
      </c>
      <c r="D14" s="21" t="s">
        <v>26</v>
      </c>
      <c r="E14" s="68"/>
      <c r="F14" s="75"/>
      <c r="G14" s="75" t="s">
        <v>96</v>
      </c>
      <c r="H14" s="75"/>
      <c r="I14" s="76"/>
      <c r="J14" s="76"/>
      <c r="K14" s="39"/>
      <c r="L14" s="39"/>
      <c r="M14" s="39"/>
      <c r="N14" s="39"/>
      <c r="O14" s="39"/>
      <c r="P14" s="39"/>
      <c r="S14" s="21">
        <f t="shared" si="0"/>
        <v>0</v>
      </c>
    </row>
    <row r="15" spans="1:20" s="21" customFormat="1">
      <c r="A15" s="23" t="s">
        <v>112</v>
      </c>
      <c r="B15" s="25" t="s">
        <v>131</v>
      </c>
      <c r="C15" s="29">
        <v>38948</v>
      </c>
      <c r="D15" s="2" t="s">
        <v>115</v>
      </c>
      <c r="E15" s="65"/>
      <c r="F15" s="65"/>
      <c r="G15" s="68" t="s">
        <v>46</v>
      </c>
      <c r="H15" s="67"/>
      <c r="I15" s="76"/>
      <c r="J15" s="76"/>
      <c r="K15" s="39"/>
      <c r="L15" s="39"/>
      <c r="M15" s="39"/>
      <c r="N15" s="39"/>
      <c r="O15" s="39"/>
      <c r="P15" s="39"/>
      <c r="Q15" s="2"/>
      <c r="R15" s="2"/>
      <c r="S15" s="21">
        <f t="shared" si="0"/>
        <v>0</v>
      </c>
    </row>
    <row r="16" spans="1:20" s="21" customFormat="1">
      <c r="A16" s="23" t="s">
        <v>112</v>
      </c>
      <c r="B16" s="24" t="s">
        <v>48</v>
      </c>
      <c r="C16" s="54">
        <v>39336</v>
      </c>
      <c r="D16" s="24" t="s">
        <v>28</v>
      </c>
      <c r="E16" s="116"/>
      <c r="F16" s="116"/>
      <c r="G16" s="68"/>
      <c r="H16" s="116"/>
      <c r="I16" s="116"/>
      <c r="J16" s="116"/>
      <c r="K16" s="39"/>
      <c r="L16" s="39"/>
      <c r="M16" s="39" t="s">
        <v>23</v>
      </c>
      <c r="N16" s="39"/>
      <c r="O16" s="39"/>
      <c r="P16" s="39"/>
      <c r="Q16" s="2"/>
      <c r="R16" s="2"/>
      <c r="S16" s="21">
        <f t="shared" si="0"/>
        <v>0</v>
      </c>
    </row>
    <row r="17" spans="1:19" s="21" customFormat="1">
      <c r="A17" s="23" t="s">
        <v>112</v>
      </c>
      <c r="B17" s="24" t="s">
        <v>169</v>
      </c>
      <c r="C17" s="119"/>
      <c r="D17" s="24" t="s">
        <v>164</v>
      </c>
      <c r="E17" s="116"/>
      <c r="F17" s="116"/>
      <c r="G17" s="68"/>
      <c r="H17" s="116"/>
      <c r="I17" s="116"/>
      <c r="J17" s="116"/>
      <c r="K17" s="39"/>
      <c r="L17" s="39"/>
      <c r="M17" s="39" t="s">
        <v>77</v>
      </c>
      <c r="N17" s="39"/>
      <c r="O17" s="39" t="s">
        <v>78</v>
      </c>
      <c r="P17" s="39"/>
      <c r="Q17" s="2"/>
      <c r="R17" s="2"/>
      <c r="S17" s="21">
        <f t="shared" si="0"/>
        <v>0</v>
      </c>
    </row>
    <row r="18" spans="1:19" s="21" customFormat="1">
      <c r="A18" s="23" t="s">
        <v>112</v>
      </c>
      <c r="B18" s="24" t="s">
        <v>170</v>
      </c>
      <c r="C18" s="122">
        <v>39162</v>
      </c>
      <c r="D18" s="24" t="s">
        <v>35</v>
      </c>
      <c r="E18" s="116"/>
      <c r="F18" s="116"/>
      <c r="G18" s="68"/>
      <c r="H18" s="116"/>
      <c r="I18" s="116"/>
      <c r="J18" s="116"/>
      <c r="K18" s="39"/>
      <c r="L18" s="39"/>
      <c r="M18" s="39" t="s">
        <v>78</v>
      </c>
      <c r="N18" s="39"/>
      <c r="O18" s="39" t="s">
        <v>23</v>
      </c>
      <c r="P18" s="39"/>
      <c r="Q18" s="2"/>
      <c r="R18" s="2"/>
      <c r="S18" s="21">
        <f t="shared" si="0"/>
        <v>0</v>
      </c>
    </row>
    <row r="19" spans="1:19" s="21" customFormat="1">
      <c r="A19" s="23" t="s">
        <v>112</v>
      </c>
      <c r="B19" s="24" t="s">
        <v>171</v>
      </c>
      <c r="C19" s="17">
        <v>39456</v>
      </c>
      <c r="D19" s="24" t="s">
        <v>164</v>
      </c>
      <c r="E19" s="116"/>
      <c r="F19" s="116"/>
      <c r="G19" s="68"/>
      <c r="H19" s="116"/>
      <c r="I19" s="116"/>
      <c r="J19" s="116"/>
      <c r="K19" s="39"/>
      <c r="L19" s="39"/>
      <c r="M19" s="68" t="s">
        <v>46</v>
      </c>
      <c r="N19" s="39"/>
      <c r="O19" s="39" t="s">
        <v>78</v>
      </c>
      <c r="P19" s="39"/>
      <c r="Q19" s="2"/>
      <c r="R19" s="2"/>
      <c r="S19" s="21">
        <f t="shared" si="0"/>
        <v>0</v>
      </c>
    </row>
    <row r="20" spans="1:19" s="21" customFormat="1">
      <c r="A20" s="23" t="s">
        <v>112</v>
      </c>
      <c r="B20" s="24" t="s">
        <v>172</v>
      </c>
      <c r="C20" s="29">
        <v>39831</v>
      </c>
      <c r="D20" s="24" t="s">
        <v>182</v>
      </c>
      <c r="E20" s="116"/>
      <c r="F20" s="116"/>
      <c r="G20" s="68"/>
      <c r="H20" s="116"/>
      <c r="I20" s="116"/>
      <c r="J20" s="116"/>
      <c r="K20" s="39"/>
      <c r="L20" s="39"/>
      <c r="M20" s="68" t="s">
        <v>46</v>
      </c>
      <c r="N20" s="39"/>
      <c r="O20" s="39"/>
      <c r="P20" s="39"/>
      <c r="Q20" s="2"/>
      <c r="R20" s="2"/>
      <c r="S20" s="21">
        <f t="shared" si="0"/>
        <v>0</v>
      </c>
    </row>
    <row r="21" spans="1:19" s="21" customFormat="1">
      <c r="A21" s="23" t="s">
        <v>112</v>
      </c>
      <c r="B21" s="24" t="s">
        <v>191</v>
      </c>
      <c r="C21" s="55"/>
      <c r="D21" s="90" t="s">
        <v>192</v>
      </c>
      <c r="E21" s="124"/>
      <c r="F21" s="124"/>
      <c r="G21" s="68"/>
      <c r="H21" s="124"/>
      <c r="I21" s="124"/>
      <c r="J21" s="124"/>
      <c r="K21" s="39"/>
      <c r="L21" s="39"/>
      <c r="M21" s="68"/>
      <c r="N21" s="39"/>
      <c r="O21" s="115" t="s">
        <v>46</v>
      </c>
      <c r="P21" s="39"/>
      <c r="Q21" s="2"/>
      <c r="R21" s="2"/>
      <c r="S21" s="21">
        <f t="shared" si="0"/>
        <v>0</v>
      </c>
    </row>
    <row r="22" spans="1:19" s="21" customFormat="1">
      <c r="A22" s="23"/>
      <c r="B22" s="25"/>
      <c r="C22" s="48"/>
      <c r="D22" s="2"/>
      <c r="E22" s="75"/>
      <c r="F22" s="75"/>
      <c r="G22" s="68"/>
      <c r="H22" s="75"/>
      <c r="I22" s="76"/>
      <c r="J22" s="76"/>
      <c r="K22" s="39"/>
      <c r="L22" s="39"/>
      <c r="M22" s="39"/>
      <c r="N22" s="39"/>
      <c r="O22" s="39"/>
      <c r="P22" s="39"/>
      <c r="Q22" s="2"/>
      <c r="R22" s="2"/>
    </row>
    <row r="23" spans="1:19" s="21" customFormat="1">
      <c r="D23" s="23" t="s">
        <v>3</v>
      </c>
      <c r="E23" s="65">
        <v>7</v>
      </c>
      <c r="F23" s="65"/>
      <c r="G23" s="67">
        <v>7</v>
      </c>
      <c r="H23" s="67"/>
      <c r="I23" s="76">
        <v>2</v>
      </c>
      <c r="J23" s="76"/>
      <c r="K23" s="39">
        <v>3</v>
      </c>
      <c r="L23" s="39"/>
      <c r="M23" s="39">
        <v>6</v>
      </c>
      <c r="N23" s="39"/>
      <c r="O23" s="39">
        <v>5</v>
      </c>
      <c r="P23" s="39"/>
      <c r="Q23" s="2"/>
      <c r="R23" s="2"/>
    </row>
    <row r="24" spans="1:19" s="21" customFormat="1">
      <c r="D24" s="23" t="s">
        <v>4</v>
      </c>
      <c r="E24" s="65">
        <v>7</v>
      </c>
      <c r="F24" s="65"/>
      <c r="G24" s="67">
        <v>7</v>
      </c>
      <c r="H24" s="67"/>
      <c r="I24" s="76">
        <v>10</v>
      </c>
      <c r="J24" s="76"/>
      <c r="K24" s="39">
        <v>3</v>
      </c>
      <c r="L24" s="39"/>
      <c r="M24" s="39">
        <v>6</v>
      </c>
      <c r="N24" s="39"/>
      <c r="O24" s="39">
        <v>5</v>
      </c>
      <c r="P24" s="39"/>
      <c r="Q24" s="2"/>
      <c r="R24" s="2"/>
    </row>
    <row r="25" spans="1:19">
      <c r="A25" s="23"/>
      <c r="E25" s="65"/>
      <c r="F25" s="65"/>
      <c r="G25" s="67"/>
      <c r="H25" s="67"/>
      <c r="I25" s="76"/>
      <c r="J25" s="76"/>
      <c r="K25" s="39"/>
      <c r="L25" s="39"/>
      <c r="M25" s="39"/>
      <c r="N25" s="39"/>
      <c r="O25" s="39"/>
      <c r="P25" s="39"/>
      <c r="S25" s="21"/>
    </row>
    <row r="26" spans="1:19">
      <c r="C26" s="21"/>
      <c r="G26" s="67"/>
      <c r="H26" s="67"/>
      <c r="K26" s="39"/>
      <c r="L26" s="39"/>
      <c r="M26" s="39"/>
      <c r="N26" s="39"/>
      <c r="O26" s="39"/>
      <c r="P26" s="39"/>
    </row>
    <row r="27" spans="1:19">
      <c r="K27" s="39"/>
      <c r="L27" s="39"/>
      <c r="M27" s="39"/>
      <c r="N27" s="39"/>
      <c r="O27" s="39"/>
      <c r="P27" s="39"/>
    </row>
  </sheetData>
  <sortState ref="B12:D21">
    <sortCondition ref="B11"/>
  </sortState>
  <mergeCells count="28">
    <mergeCell ref="Q1:R1"/>
    <mergeCell ref="M2:N2"/>
    <mergeCell ref="O2:P2"/>
    <mergeCell ref="Q2:R2"/>
    <mergeCell ref="M1:N1"/>
    <mergeCell ref="O1:P1"/>
    <mergeCell ref="O3:P3"/>
    <mergeCell ref="G3:H3"/>
    <mergeCell ref="I3:J3"/>
    <mergeCell ref="K3:L3"/>
    <mergeCell ref="Q4:R4"/>
    <mergeCell ref="M4:N4"/>
    <mergeCell ref="O4:P4"/>
    <mergeCell ref="Q3:R3"/>
    <mergeCell ref="M3:N3"/>
    <mergeCell ref="G1:H1"/>
    <mergeCell ref="I1:J1"/>
    <mergeCell ref="K1:L1"/>
    <mergeCell ref="E4:F4"/>
    <mergeCell ref="E3:F3"/>
    <mergeCell ref="E1:F1"/>
    <mergeCell ref="E2:F2"/>
    <mergeCell ref="G4:H4"/>
    <mergeCell ref="I4:J4"/>
    <mergeCell ref="K4:L4"/>
    <mergeCell ref="G2:H2"/>
    <mergeCell ref="I2:J2"/>
    <mergeCell ref="K2:L2"/>
  </mergeCells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23" sqref="B23:D23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2" width="5.77734375" style="25" customWidth="1"/>
    <col min="13" max="21" width="5.77734375" style="2" customWidth="1"/>
    <col min="22" max="16384" width="9.33203125" style="2"/>
  </cols>
  <sheetData>
    <row r="1" spans="1:22" ht="26.25" customHeight="1">
      <c r="A1" s="1" t="s">
        <v>11</v>
      </c>
      <c r="D1" s="3" t="s">
        <v>13</v>
      </c>
      <c r="E1" s="126" t="s">
        <v>58</v>
      </c>
      <c r="F1" s="126"/>
      <c r="G1" s="129" t="s">
        <v>24</v>
      </c>
      <c r="H1" s="129"/>
      <c r="I1" s="126" t="s">
        <v>59</v>
      </c>
      <c r="J1" s="126"/>
      <c r="K1" s="129" t="s">
        <v>71</v>
      </c>
      <c r="L1" s="129"/>
      <c r="M1" s="134" t="s">
        <v>30</v>
      </c>
      <c r="N1" s="134"/>
      <c r="O1" s="126" t="s">
        <v>180</v>
      </c>
      <c r="P1" s="126"/>
      <c r="Q1" s="126" t="s">
        <v>41</v>
      </c>
      <c r="R1" s="126"/>
      <c r="S1" s="126" t="s">
        <v>43</v>
      </c>
      <c r="T1" s="126"/>
    </row>
    <row r="2" spans="1:22" ht="13.5" customHeight="1">
      <c r="A2" s="2"/>
      <c r="D2" s="3"/>
      <c r="E2" s="126" t="s">
        <v>25</v>
      </c>
      <c r="F2" s="126"/>
      <c r="G2" s="127" t="s">
        <v>25</v>
      </c>
      <c r="H2" s="127"/>
      <c r="I2" s="126"/>
      <c r="J2" s="126"/>
      <c r="K2" s="127" t="s">
        <v>18</v>
      </c>
      <c r="L2" s="127"/>
      <c r="M2" s="133"/>
      <c r="N2" s="133"/>
      <c r="O2" s="128"/>
      <c r="P2" s="128"/>
      <c r="Q2" s="128"/>
      <c r="R2" s="128"/>
      <c r="S2" s="128" t="s">
        <v>22</v>
      </c>
      <c r="T2" s="128"/>
    </row>
    <row r="3" spans="1:22">
      <c r="A3" s="2"/>
      <c r="C3" s="47">
        <v>38951</v>
      </c>
      <c r="E3" s="128" t="s">
        <v>62</v>
      </c>
      <c r="F3" s="128"/>
      <c r="G3" s="127" t="s">
        <v>16</v>
      </c>
      <c r="H3" s="127"/>
      <c r="I3" s="128" t="s">
        <v>44</v>
      </c>
      <c r="J3" s="128"/>
      <c r="K3" s="127" t="s">
        <v>19</v>
      </c>
      <c r="L3" s="127"/>
      <c r="M3" s="133" t="s">
        <v>63</v>
      </c>
      <c r="N3" s="133"/>
      <c r="O3" s="128" t="s">
        <v>44</v>
      </c>
      <c r="P3" s="128"/>
      <c r="Q3" s="128" t="s">
        <v>20</v>
      </c>
      <c r="R3" s="128"/>
      <c r="S3" s="128" t="s">
        <v>45</v>
      </c>
      <c r="T3" s="128"/>
    </row>
    <row r="4" spans="1:22">
      <c r="A4" s="2"/>
      <c r="C4" s="47">
        <v>40048</v>
      </c>
      <c r="E4" s="132" t="s">
        <v>66</v>
      </c>
      <c r="F4" s="132"/>
      <c r="G4" s="130">
        <v>43182</v>
      </c>
      <c r="H4" s="131"/>
      <c r="I4" s="132">
        <v>43589</v>
      </c>
      <c r="J4" s="135"/>
      <c r="K4" s="130" t="s">
        <v>67</v>
      </c>
      <c r="L4" s="130"/>
      <c r="M4" s="136">
        <v>43617</v>
      </c>
      <c r="N4" s="137"/>
      <c r="O4" s="132">
        <v>43778</v>
      </c>
      <c r="P4" s="132"/>
      <c r="Q4" s="132">
        <v>43814</v>
      </c>
      <c r="R4" s="132"/>
      <c r="S4" s="132" t="s">
        <v>70</v>
      </c>
      <c r="T4" s="132"/>
    </row>
    <row r="5" spans="1:22" ht="52.8">
      <c r="B5" s="8" t="s">
        <v>10</v>
      </c>
      <c r="C5" s="8"/>
      <c r="D5" s="4"/>
      <c r="E5" s="63" t="s">
        <v>1</v>
      </c>
      <c r="F5" s="63" t="s">
        <v>2</v>
      </c>
      <c r="G5" s="61" t="s">
        <v>1</v>
      </c>
      <c r="H5" s="61" t="s">
        <v>2</v>
      </c>
      <c r="I5" s="60" t="s">
        <v>1</v>
      </c>
      <c r="J5" s="60" t="s">
        <v>2</v>
      </c>
      <c r="K5" s="61" t="s">
        <v>1</v>
      </c>
      <c r="L5" s="61" t="s">
        <v>2</v>
      </c>
      <c r="M5" s="62" t="s">
        <v>1</v>
      </c>
      <c r="N5" s="62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60" t="s">
        <v>1</v>
      </c>
      <c r="T5" s="60" t="s">
        <v>2</v>
      </c>
      <c r="U5" s="12" t="s">
        <v>0</v>
      </c>
    </row>
    <row r="6" spans="1:22" s="96" customFormat="1">
      <c r="A6" s="91" t="s">
        <v>23</v>
      </c>
      <c r="B6" s="96" t="s">
        <v>50</v>
      </c>
      <c r="C6" s="100">
        <v>39106</v>
      </c>
      <c r="D6" s="96" t="s">
        <v>29</v>
      </c>
      <c r="G6" s="95" t="s">
        <v>23</v>
      </c>
      <c r="H6" s="95">
        <v>15</v>
      </c>
      <c r="I6" s="95"/>
      <c r="J6" s="95"/>
      <c r="K6" s="95" t="s">
        <v>78</v>
      </c>
      <c r="L6" s="95">
        <v>16</v>
      </c>
      <c r="M6" s="95" t="s">
        <v>23</v>
      </c>
      <c r="N6" s="95"/>
      <c r="O6" s="95"/>
      <c r="P6" s="95"/>
      <c r="Q6" s="95" t="s">
        <v>23</v>
      </c>
      <c r="R6" s="95"/>
      <c r="U6" s="96">
        <f t="shared" ref="U6:U7" si="0">SUM(G6:T6)</f>
        <v>31</v>
      </c>
    </row>
    <row r="7" spans="1:22">
      <c r="A7" s="5" t="s">
        <v>77</v>
      </c>
      <c r="B7" s="21" t="s">
        <v>84</v>
      </c>
      <c r="C7" s="17">
        <v>39030</v>
      </c>
      <c r="D7" s="2" t="s">
        <v>28</v>
      </c>
      <c r="G7" s="65" t="s">
        <v>77</v>
      </c>
      <c r="H7" s="65">
        <v>12</v>
      </c>
      <c r="I7" s="67" t="s">
        <v>77</v>
      </c>
      <c r="J7" s="67"/>
      <c r="K7" s="76"/>
      <c r="L7" s="76"/>
      <c r="M7" s="39"/>
      <c r="N7" s="39"/>
      <c r="O7" s="39"/>
      <c r="P7" s="39"/>
      <c r="Q7" s="39"/>
      <c r="R7" s="39"/>
      <c r="U7" s="21">
        <f t="shared" si="0"/>
        <v>12</v>
      </c>
    </row>
    <row r="8" spans="1:22" s="58" customFormat="1">
      <c r="A8" s="32" t="s">
        <v>78</v>
      </c>
      <c r="B8" s="40" t="s">
        <v>33</v>
      </c>
      <c r="C8" s="57">
        <v>38741</v>
      </c>
      <c r="D8" s="40" t="s">
        <v>94</v>
      </c>
      <c r="E8" s="50" t="s">
        <v>46</v>
      </c>
      <c r="F8" s="44"/>
      <c r="G8" s="44"/>
      <c r="H8" s="44"/>
      <c r="I8" s="44"/>
      <c r="J8" s="44"/>
      <c r="K8" s="44"/>
      <c r="L8" s="44"/>
      <c r="M8" s="79"/>
      <c r="N8" s="79"/>
      <c r="O8" s="79"/>
      <c r="P8" s="79"/>
      <c r="Q8" s="79"/>
      <c r="R8" s="79"/>
      <c r="S8" s="40"/>
      <c r="T8" s="40"/>
      <c r="U8" s="40">
        <f>SUM(G8:T8)</f>
        <v>0</v>
      </c>
      <c r="V8" s="40" t="s">
        <v>95</v>
      </c>
    </row>
    <row r="9" spans="1:22" s="85" customFormat="1">
      <c r="A9" s="32" t="s">
        <v>78</v>
      </c>
      <c r="B9" s="40" t="s">
        <v>118</v>
      </c>
      <c r="C9" s="57">
        <v>38858</v>
      </c>
      <c r="D9" s="40" t="s">
        <v>72</v>
      </c>
      <c r="E9" s="50"/>
      <c r="F9" s="44"/>
      <c r="G9" s="44"/>
      <c r="H9" s="44"/>
      <c r="I9" s="44" t="s">
        <v>23</v>
      </c>
      <c r="J9" s="44"/>
      <c r="K9" s="44"/>
      <c r="L9" s="44"/>
      <c r="M9" s="79"/>
      <c r="N9" s="79"/>
      <c r="O9" s="79"/>
      <c r="P9" s="79"/>
      <c r="Q9" s="79"/>
      <c r="R9" s="79"/>
      <c r="S9" s="40"/>
      <c r="T9" s="40"/>
      <c r="U9" s="40">
        <f t="shared" ref="U9:U23" si="1">SUM(G9:T9)</f>
        <v>0</v>
      </c>
      <c r="V9" s="40" t="s">
        <v>95</v>
      </c>
    </row>
    <row r="10" spans="1:22" s="73" customFormat="1">
      <c r="A10" s="32" t="s">
        <v>78</v>
      </c>
      <c r="B10" s="21" t="s">
        <v>135</v>
      </c>
      <c r="C10" s="77">
        <v>38852</v>
      </c>
      <c r="D10" s="21" t="s">
        <v>73</v>
      </c>
      <c r="E10" s="71"/>
      <c r="F10" s="72"/>
      <c r="G10" s="72"/>
      <c r="H10" s="72"/>
      <c r="I10" s="72" t="s">
        <v>78</v>
      </c>
      <c r="J10" s="72"/>
      <c r="K10" s="72"/>
      <c r="L10" s="72"/>
      <c r="M10" s="22"/>
      <c r="N10" s="22"/>
      <c r="O10" s="22"/>
      <c r="P10" s="22"/>
      <c r="Q10" s="22"/>
      <c r="R10" s="22"/>
      <c r="S10" s="21"/>
      <c r="T10" s="21"/>
      <c r="U10" s="21">
        <f t="shared" si="1"/>
        <v>0</v>
      </c>
      <c r="V10" s="21"/>
    </row>
    <row r="11" spans="1:22" s="73" customFormat="1">
      <c r="A11" s="32" t="s">
        <v>78</v>
      </c>
      <c r="B11" s="21" t="s">
        <v>132</v>
      </c>
      <c r="C11" s="55"/>
      <c r="D11" s="21" t="s">
        <v>133</v>
      </c>
      <c r="E11" s="71"/>
      <c r="F11" s="72"/>
      <c r="G11" s="72"/>
      <c r="H11" s="72"/>
      <c r="I11" s="72" t="s">
        <v>96</v>
      </c>
      <c r="J11" s="72"/>
      <c r="K11" s="72"/>
      <c r="L11" s="72"/>
      <c r="M11" s="22"/>
      <c r="N11" s="22"/>
      <c r="O11" s="22"/>
      <c r="P11" s="22"/>
      <c r="Q11" s="22" t="s">
        <v>77</v>
      </c>
      <c r="R11" s="22"/>
      <c r="S11" s="21"/>
      <c r="T11" s="21"/>
      <c r="U11" s="21">
        <f t="shared" si="1"/>
        <v>0</v>
      </c>
      <c r="V11" s="21"/>
    </row>
    <row r="12" spans="1:22" s="73" customFormat="1">
      <c r="A12" s="32" t="s">
        <v>78</v>
      </c>
      <c r="B12" s="21" t="s">
        <v>134</v>
      </c>
      <c r="C12" s="30">
        <v>39093</v>
      </c>
      <c r="D12" s="21" t="s">
        <v>35</v>
      </c>
      <c r="E12" s="71"/>
      <c r="F12" s="72"/>
      <c r="G12" s="72"/>
      <c r="H12" s="72"/>
      <c r="I12" s="71" t="s">
        <v>46</v>
      </c>
      <c r="J12" s="72"/>
      <c r="K12" s="71" t="s">
        <v>46</v>
      </c>
      <c r="L12" s="72"/>
      <c r="M12" s="22"/>
      <c r="N12" s="22"/>
      <c r="O12" s="22"/>
      <c r="P12" s="22"/>
      <c r="Q12" s="22"/>
      <c r="R12" s="22"/>
      <c r="S12" s="21"/>
      <c r="T12" s="21"/>
      <c r="U12" s="21">
        <f t="shared" si="1"/>
        <v>0</v>
      </c>
      <c r="V12" s="21"/>
    </row>
    <row r="13" spans="1:22" s="25" customFormat="1">
      <c r="A13" s="45" t="s">
        <v>78</v>
      </c>
      <c r="B13" s="24" t="s">
        <v>137</v>
      </c>
      <c r="C13" s="17">
        <v>39598</v>
      </c>
      <c r="D13" s="24" t="s">
        <v>34</v>
      </c>
      <c r="E13" s="72"/>
      <c r="F13" s="72"/>
      <c r="G13" s="72"/>
      <c r="H13" s="72"/>
      <c r="I13" s="72"/>
      <c r="J13" s="72"/>
      <c r="K13" s="71" t="s">
        <v>46</v>
      </c>
      <c r="L13" s="72"/>
      <c r="M13" s="87" t="s">
        <v>77</v>
      </c>
      <c r="N13" s="87"/>
      <c r="O13" s="116" t="s">
        <v>78</v>
      </c>
      <c r="P13" s="116"/>
      <c r="Q13" s="115" t="s">
        <v>46</v>
      </c>
      <c r="R13" s="124"/>
      <c r="U13" s="24">
        <f t="shared" si="1"/>
        <v>0</v>
      </c>
    </row>
    <row r="14" spans="1:22" s="25" customFormat="1">
      <c r="A14" s="45" t="s">
        <v>78</v>
      </c>
      <c r="B14" s="24" t="s">
        <v>148</v>
      </c>
      <c r="C14" s="55"/>
      <c r="D14" s="24" t="s">
        <v>149</v>
      </c>
      <c r="E14" s="72"/>
      <c r="F14" s="72"/>
      <c r="G14" s="72"/>
      <c r="H14" s="72"/>
      <c r="I14" s="72"/>
      <c r="J14" s="72"/>
      <c r="K14" s="71"/>
      <c r="L14" s="72"/>
      <c r="M14" s="87" t="s">
        <v>78</v>
      </c>
      <c r="N14" s="87"/>
      <c r="O14" s="116"/>
      <c r="P14" s="116"/>
      <c r="Q14" s="124"/>
      <c r="R14" s="124"/>
      <c r="U14" s="24">
        <f t="shared" si="1"/>
        <v>0</v>
      </c>
    </row>
    <row r="15" spans="1:22" s="25" customFormat="1">
      <c r="A15" s="45" t="s">
        <v>78</v>
      </c>
      <c r="B15" s="24" t="s">
        <v>49</v>
      </c>
      <c r="C15" s="17">
        <v>39461</v>
      </c>
      <c r="D15" s="25" t="s">
        <v>28</v>
      </c>
      <c r="E15" s="72"/>
      <c r="F15" s="72"/>
      <c r="G15" s="72"/>
      <c r="H15" s="72"/>
      <c r="I15" s="72"/>
      <c r="J15" s="72"/>
      <c r="K15" s="71"/>
      <c r="L15" s="72"/>
      <c r="M15" s="116"/>
      <c r="N15" s="116"/>
      <c r="O15" s="116" t="s">
        <v>23</v>
      </c>
      <c r="P15" s="116"/>
      <c r="Q15" s="124"/>
      <c r="R15" s="124"/>
      <c r="U15" s="24">
        <f t="shared" si="1"/>
        <v>0</v>
      </c>
    </row>
    <row r="16" spans="1:22" s="25" customFormat="1">
      <c r="A16" s="45" t="s">
        <v>78</v>
      </c>
      <c r="B16" s="24" t="s">
        <v>173</v>
      </c>
      <c r="C16" s="55"/>
      <c r="D16" s="25" t="s">
        <v>34</v>
      </c>
      <c r="E16" s="72"/>
      <c r="F16" s="72"/>
      <c r="G16" s="72"/>
      <c r="H16" s="72"/>
      <c r="I16" s="72"/>
      <c r="J16" s="72"/>
      <c r="K16" s="71"/>
      <c r="L16" s="72"/>
      <c r="M16" s="116"/>
      <c r="N16" s="116"/>
      <c r="O16" s="116" t="s">
        <v>77</v>
      </c>
      <c r="P16" s="116"/>
      <c r="Q16" s="124" t="s">
        <v>78</v>
      </c>
      <c r="R16" s="124"/>
      <c r="U16" s="24">
        <f t="shared" si="1"/>
        <v>0</v>
      </c>
    </row>
    <row r="17" spans="1:21" s="25" customFormat="1">
      <c r="A17" s="45" t="s">
        <v>78</v>
      </c>
      <c r="B17" s="24" t="s">
        <v>174</v>
      </c>
      <c r="C17" s="55"/>
      <c r="D17" s="25" t="s">
        <v>175</v>
      </c>
      <c r="E17" s="72"/>
      <c r="F17" s="72"/>
      <c r="G17" s="72"/>
      <c r="H17" s="72"/>
      <c r="I17" s="72"/>
      <c r="J17" s="72"/>
      <c r="K17" s="71"/>
      <c r="L17" s="72"/>
      <c r="M17" s="116"/>
      <c r="N17" s="116"/>
      <c r="O17" s="116" t="s">
        <v>96</v>
      </c>
      <c r="P17" s="116"/>
      <c r="Q17" s="124"/>
      <c r="R17" s="124"/>
      <c r="U17" s="24">
        <f t="shared" si="1"/>
        <v>0</v>
      </c>
    </row>
    <row r="18" spans="1:21" s="25" customFormat="1">
      <c r="A18" s="45" t="s">
        <v>78</v>
      </c>
      <c r="B18" s="25" t="s">
        <v>109</v>
      </c>
      <c r="C18" s="29">
        <v>39070</v>
      </c>
      <c r="D18" s="2" t="s">
        <v>26</v>
      </c>
      <c r="E18" s="72"/>
      <c r="F18" s="72"/>
      <c r="G18" s="72"/>
      <c r="H18" s="72"/>
      <c r="I18" s="72"/>
      <c r="J18" s="72"/>
      <c r="K18" s="71"/>
      <c r="L18" s="72"/>
      <c r="M18" s="116"/>
      <c r="N18" s="116"/>
      <c r="O18" s="68" t="s">
        <v>46</v>
      </c>
      <c r="P18" s="116"/>
      <c r="Q18" s="124"/>
      <c r="R18" s="124"/>
      <c r="U18" s="24">
        <f t="shared" si="1"/>
        <v>0</v>
      </c>
    </row>
    <row r="19" spans="1:21" s="25" customFormat="1">
      <c r="A19" s="45" t="s">
        <v>78</v>
      </c>
      <c r="B19" s="25" t="s">
        <v>176</v>
      </c>
      <c r="C19" s="55"/>
      <c r="D19" s="2" t="s">
        <v>28</v>
      </c>
      <c r="E19" s="72"/>
      <c r="F19" s="72"/>
      <c r="G19" s="72"/>
      <c r="H19" s="72"/>
      <c r="I19" s="72"/>
      <c r="J19" s="72"/>
      <c r="K19" s="71"/>
      <c r="L19" s="72"/>
      <c r="M19" s="116"/>
      <c r="N19" s="116"/>
      <c r="O19" s="68" t="s">
        <v>46</v>
      </c>
      <c r="P19" s="116"/>
      <c r="Q19" s="124"/>
      <c r="R19" s="124"/>
      <c r="U19" s="24">
        <f t="shared" si="1"/>
        <v>0</v>
      </c>
    </row>
    <row r="20" spans="1:21" s="25" customFormat="1">
      <c r="A20" s="45" t="s">
        <v>78</v>
      </c>
      <c r="B20" s="25" t="s">
        <v>177</v>
      </c>
      <c r="C20" s="55"/>
      <c r="D20" s="120" t="s">
        <v>178</v>
      </c>
      <c r="E20" s="72"/>
      <c r="F20" s="72"/>
      <c r="G20" s="72"/>
      <c r="H20" s="72"/>
      <c r="I20" s="72"/>
      <c r="J20" s="72"/>
      <c r="K20" s="71"/>
      <c r="L20" s="72"/>
      <c r="M20" s="116"/>
      <c r="N20" s="116"/>
      <c r="O20" s="68" t="s">
        <v>46</v>
      </c>
      <c r="P20" s="116"/>
      <c r="Q20" s="124"/>
      <c r="R20" s="124"/>
      <c r="U20" s="24">
        <f t="shared" si="1"/>
        <v>0</v>
      </c>
    </row>
    <row r="21" spans="1:21" s="25" customFormat="1">
      <c r="A21" s="45" t="s">
        <v>78</v>
      </c>
      <c r="B21" s="21" t="s">
        <v>130</v>
      </c>
      <c r="C21" s="17">
        <v>39752</v>
      </c>
      <c r="D21" s="21" t="s">
        <v>26</v>
      </c>
      <c r="E21" s="72"/>
      <c r="F21" s="72"/>
      <c r="G21" s="72"/>
      <c r="H21" s="72"/>
      <c r="I21" s="72"/>
      <c r="J21" s="72"/>
      <c r="K21" s="71"/>
      <c r="L21" s="72"/>
      <c r="M21" s="116"/>
      <c r="N21" s="116"/>
      <c r="O21" s="68" t="s">
        <v>46</v>
      </c>
      <c r="P21" s="116"/>
      <c r="Q21" s="124"/>
      <c r="R21" s="124"/>
      <c r="U21" s="24">
        <f t="shared" si="1"/>
        <v>0</v>
      </c>
    </row>
    <row r="22" spans="1:21" s="25" customFormat="1">
      <c r="A22" s="45" t="s">
        <v>78</v>
      </c>
      <c r="B22" s="25" t="s">
        <v>108</v>
      </c>
      <c r="C22" s="123">
        <v>38258</v>
      </c>
      <c r="D22" s="25" t="s">
        <v>111</v>
      </c>
      <c r="E22" s="72"/>
      <c r="F22" s="72"/>
      <c r="G22" s="72"/>
      <c r="H22" s="72"/>
      <c r="I22" s="72"/>
      <c r="J22" s="72"/>
      <c r="K22" s="71"/>
      <c r="L22" s="72"/>
      <c r="M22" s="116"/>
      <c r="N22" s="116"/>
      <c r="O22" s="68" t="s">
        <v>107</v>
      </c>
      <c r="P22" s="116"/>
      <c r="Q22" s="124"/>
      <c r="R22" s="124"/>
      <c r="U22" s="24">
        <f t="shared" si="1"/>
        <v>0</v>
      </c>
    </row>
    <row r="23" spans="1:21" s="25" customFormat="1">
      <c r="A23" s="45" t="s">
        <v>78</v>
      </c>
      <c r="B23" s="25" t="s">
        <v>193</v>
      </c>
      <c r="C23" s="125"/>
      <c r="D23" s="25" t="s">
        <v>100</v>
      </c>
      <c r="E23" s="72"/>
      <c r="F23" s="72"/>
      <c r="G23" s="72"/>
      <c r="H23" s="72"/>
      <c r="I23" s="72"/>
      <c r="J23" s="72"/>
      <c r="K23" s="71"/>
      <c r="L23" s="72"/>
      <c r="M23" s="124"/>
      <c r="N23" s="124"/>
      <c r="O23" s="68"/>
      <c r="P23" s="124"/>
      <c r="Q23" s="124" t="s">
        <v>78</v>
      </c>
      <c r="R23" s="124"/>
      <c r="U23" s="24">
        <f t="shared" si="1"/>
        <v>0</v>
      </c>
    </row>
    <row r="24" spans="1:21">
      <c r="B24" s="24"/>
      <c r="C24" s="35"/>
      <c r="D24" s="21"/>
      <c r="E24" s="76"/>
      <c r="F24" s="76"/>
      <c r="G24" s="76"/>
      <c r="H24" s="76"/>
      <c r="I24" s="76"/>
      <c r="J24" s="76"/>
      <c r="K24" s="68"/>
      <c r="L24" s="76"/>
      <c r="M24" s="39"/>
      <c r="N24" s="39"/>
      <c r="O24" s="39"/>
      <c r="P24" s="39"/>
      <c r="Q24" s="39"/>
      <c r="R24" s="39"/>
      <c r="U24" s="21"/>
    </row>
    <row r="25" spans="1:21">
      <c r="B25" s="4"/>
      <c r="C25" s="4"/>
      <c r="D25" s="5" t="s">
        <v>3</v>
      </c>
      <c r="E25" s="49">
        <v>1</v>
      </c>
      <c r="F25" s="49"/>
      <c r="G25" s="65">
        <v>2</v>
      </c>
      <c r="H25" s="65"/>
      <c r="I25" s="67">
        <v>5</v>
      </c>
      <c r="J25" s="67"/>
      <c r="K25" s="76">
        <v>3</v>
      </c>
      <c r="L25" s="76"/>
      <c r="M25" s="39">
        <v>3</v>
      </c>
      <c r="N25" s="39"/>
      <c r="O25" s="39">
        <v>9</v>
      </c>
      <c r="P25" s="39"/>
      <c r="Q25" s="39">
        <v>5</v>
      </c>
      <c r="R25" s="39"/>
      <c r="U25" s="21"/>
    </row>
    <row r="26" spans="1:21">
      <c r="B26" s="7"/>
      <c r="C26" s="7"/>
      <c r="D26" s="5" t="s">
        <v>4</v>
      </c>
      <c r="E26" s="49">
        <v>6</v>
      </c>
      <c r="F26" s="49"/>
      <c r="G26" s="65">
        <v>2</v>
      </c>
      <c r="H26" s="65"/>
      <c r="I26" s="67">
        <v>5</v>
      </c>
      <c r="J26" s="67"/>
      <c r="K26" s="76">
        <v>10</v>
      </c>
      <c r="L26" s="76"/>
      <c r="M26" s="39">
        <v>3</v>
      </c>
      <c r="N26" s="39"/>
      <c r="O26" s="39">
        <v>9</v>
      </c>
      <c r="P26" s="39"/>
      <c r="Q26" s="39">
        <v>5</v>
      </c>
      <c r="R26" s="39"/>
      <c r="U26" s="21"/>
    </row>
    <row r="27" spans="1:21" s="9" customFormat="1">
      <c r="A27" s="10"/>
      <c r="D27" s="15"/>
      <c r="E27" s="49"/>
      <c r="F27" s="49"/>
      <c r="G27" s="65"/>
      <c r="H27" s="65"/>
      <c r="I27" s="25"/>
      <c r="J27" s="25"/>
      <c r="K27" s="76"/>
      <c r="L27" s="76"/>
      <c r="M27" s="39"/>
      <c r="N27" s="39"/>
      <c r="O27" s="39"/>
      <c r="P27" s="39"/>
      <c r="Q27" s="39"/>
      <c r="R27" s="39"/>
      <c r="S27" s="2"/>
      <c r="T27" s="2"/>
      <c r="U27" s="21"/>
    </row>
    <row r="28" spans="1:21">
      <c r="K28" s="76"/>
      <c r="L28" s="76"/>
      <c r="O28" s="39"/>
      <c r="P28" s="39"/>
      <c r="Q28" s="39"/>
      <c r="R28" s="39"/>
    </row>
    <row r="29" spans="1:21">
      <c r="K29" s="76"/>
      <c r="L29" s="76"/>
      <c r="O29" s="39"/>
      <c r="P29" s="39"/>
      <c r="Q29" s="39"/>
      <c r="R29" s="39"/>
    </row>
    <row r="30" spans="1:21">
      <c r="K30" s="76"/>
      <c r="L30" s="76"/>
    </row>
    <row r="31" spans="1:21">
      <c r="K31" s="76"/>
      <c r="L31" s="76"/>
    </row>
  </sheetData>
  <sortState ref="B11:D22">
    <sortCondition ref="B11"/>
  </sortState>
  <mergeCells count="32">
    <mergeCell ref="I3:J3"/>
    <mergeCell ref="I4:J4"/>
    <mergeCell ref="K4:L4"/>
    <mergeCell ref="M4:N4"/>
    <mergeCell ref="Q4:R4"/>
    <mergeCell ref="S4:T4"/>
    <mergeCell ref="O4:P4"/>
    <mergeCell ref="K3:L3"/>
    <mergeCell ref="M3:N3"/>
    <mergeCell ref="Q3:R3"/>
    <mergeCell ref="S3:T3"/>
    <mergeCell ref="O3:P3"/>
    <mergeCell ref="Q1:R1"/>
    <mergeCell ref="S1:T1"/>
    <mergeCell ref="I2:J2"/>
    <mergeCell ref="K2:L2"/>
    <mergeCell ref="M2:N2"/>
    <mergeCell ref="O2:P2"/>
    <mergeCell ref="Q2:R2"/>
    <mergeCell ref="S2:T2"/>
    <mergeCell ref="O1:P1"/>
    <mergeCell ref="I1:J1"/>
    <mergeCell ref="K1:L1"/>
    <mergeCell ref="M1:N1"/>
    <mergeCell ref="G1:H1"/>
    <mergeCell ref="E2:F2"/>
    <mergeCell ref="E1:F1"/>
    <mergeCell ref="E4:F4"/>
    <mergeCell ref="G2:H2"/>
    <mergeCell ref="G3:H3"/>
    <mergeCell ref="G4:H4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2" sqref="C12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0.6640625" style="4" customWidth="1"/>
    <col min="4" max="4" width="22.77734375" style="2" customWidth="1"/>
    <col min="5" max="10" width="5.77734375" style="25" customWidth="1"/>
    <col min="11" max="17" width="5.77734375" style="2" customWidth="1"/>
    <col min="18" max="16384" width="9.33203125" style="2"/>
  </cols>
  <sheetData>
    <row r="1" spans="1:17" ht="26.25" customHeight="1">
      <c r="A1" s="2" t="s">
        <v>5</v>
      </c>
      <c r="D1" s="3" t="s">
        <v>13</v>
      </c>
      <c r="E1" s="129" t="s">
        <v>24</v>
      </c>
      <c r="F1" s="129"/>
      <c r="G1" s="126" t="s">
        <v>59</v>
      </c>
      <c r="H1" s="126"/>
      <c r="I1" s="129" t="s">
        <v>71</v>
      </c>
      <c r="J1" s="129"/>
      <c r="K1" s="134" t="s">
        <v>30</v>
      </c>
      <c r="L1" s="134"/>
      <c r="M1" s="126" t="s">
        <v>41</v>
      </c>
      <c r="N1" s="126"/>
      <c r="O1" s="126" t="s">
        <v>43</v>
      </c>
      <c r="P1" s="126"/>
    </row>
    <row r="2" spans="1:17" ht="13.5" customHeight="1">
      <c r="A2" s="2"/>
      <c r="D2" s="3"/>
      <c r="E2" s="127" t="s">
        <v>25</v>
      </c>
      <c r="F2" s="127"/>
      <c r="G2" s="126"/>
      <c r="H2" s="126"/>
      <c r="I2" s="127" t="s">
        <v>18</v>
      </c>
      <c r="J2" s="127"/>
      <c r="K2" s="133"/>
      <c r="L2" s="133"/>
      <c r="M2" s="128"/>
      <c r="N2" s="128"/>
      <c r="O2" s="128" t="s">
        <v>22</v>
      </c>
      <c r="P2" s="128"/>
    </row>
    <row r="3" spans="1:17">
      <c r="A3" s="2"/>
      <c r="C3" s="47">
        <v>38951</v>
      </c>
      <c r="E3" s="127" t="s">
        <v>16</v>
      </c>
      <c r="F3" s="127"/>
      <c r="G3" s="128" t="s">
        <v>44</v>
      </c>
      <c r="H3" s="128"/>
      <c r="I3" s="127" t="s">
        <v>19</v>
      </c>
      <c r="J3" s="127"/>
      <c r="K3" s="133" t="s">
        <v>63</v>
      </c>
      <c r="L3" s="133"/>
      <c r="M3" s="128" t="s">
        <v>20</v>
      </c>
      <c r="N3" s="128"/>
      <c r="O3" s="128" t="s">
        <v>45</v>
      </c>
      <c r="P3" s="128"/>
    </row>
    <row r="4" spans="1:17">
      <c r="A4" s="2"/>
      <c r="C4" s="47">
        <v>40048</v>
      </c>
      <c r="E4" s="130">
        <v>43182</v>
      </c>
      <c r="F4" s="131"/>
      <c r="G4" s="132">
        <v>43589</v>
      </c>
      <c r="H4" s="135"/>
      <c r="I4" s="130" t="s">
        <v>67</v>
      </c>
      <c r="J4" s="130"/>
      <c r="K4" s="136">
        <v>43617</v>
      </c>
      <c r="L4" s="137"/>
      <c r="M4" s="132">
        <v>43814</v>
      </c>
      <c r="N4" s="132"/>
      <c r="O4" s="132" t="s">
        <v>70</v>
      </c>
      <c r="P4" s="132"/>
    </row>
    <row r="5" spans="1:17" ht="52.8">
      <c r="B5" s="6" t="s">
        <v>6</v>
      </c>
      <c r="C5" s="6"/>
      <c r="D5" s="4"/>
      <c r="E5" s="61" t="s">
        <v>1</v>
      </c>
      <c r="F5" s="61" t="s">
        <v>2</v>
      </c>
      <c r="G5" s="60" t="s">
        <v>1</v>
      </c>
      <c r="H5" s="60" t="s">
        <v>2</v>
      </c>
      <c r="I5" s="61" t="s">
        <v>1</v>
      </c>
      <c r="J5" s="61" t="s">
        <v>2</v>
      </c>
      <c r="K5" s="62" t="s">
        <v>1</v>
      </c>
      <c r="L5" s="62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12" t="s">
        <v>0</v>
      </c>
    </row>
    <row r="6" spans="1:17" s="96" customFormat="1" ht="12.75" customHeight="1">
      <c r="A6" s="91" t="s">
        <v>23</v>
      </c>
      <c r="B6" s="96" t="s">
        <v>51</v>
      </c>
      <c r="C6" s="100">
        <v>39184</v>
      </c>
      <c r="D6" s="96" t="s">
        <v>72</v>
      </c>
      <c r="E6" s="95" t="s">
        <v>23</v>
      </c>
      <c r="F6" s="95">
        <v>15</v>
      </c>
      <c r="G6" s="95"/>
      <c r="H6" s="95"/>
      <c r="I6" s="95"/>
      <c r="J6" s="95"/>
      <c r="K6" s="95" t="s">
        <v>23</v>
      </c>
      <c r="L6" s="95"/>
      <c r="M6" s="95"/>
      <c r="N6" s="95"/>
      <c r="Q6" s="96">
        <f>SUM(E6:P6)</f>
        <v>15</v>
      </c>
    </row>
    <row r="7" spans="1:17" s="101" customFormat="1" ht="12.75" customHeight="1">
      <c r="A7" s="32" t="s">
        <v>77</v>
      </c>
      <c r="B7" s="24" t="s">
        <v>87</v>
      </c>
      <c r="C7" s="17">
        <v>39785</v>
      </c>
      <c r="D7" s="24" t="s">
        <v>26</v>
      </c>
      <c r="E7" s="87" t="s">
        <v>77</v>
      </c>
      <c r="F7" s="87">
        <v>12</v>
      </c>
      <c r="G7" s="87" t="s">
        <v>78</v>
      </c>
      <c r="H7" s="87"/>
      <c r="I7" s="87"/>
      <c r="J7" s="87"/>
      <c r="K7" s="87"/>
      <c r="L7" s="87"/>
      <c r="M7" s="124"/>
      <c r="N7" s="124"/>
      <c r="O7" s="25"/>
      <c r="P7" s="25"/>
      <c r="Q7" s="24">
        <f t="shared" ref="Q7:Q13" si="0">SUM(E7:P7)</f>
        <v>12</v>
      </c>
    </row>
    <row r="8" spans="1:17" s="101" customFormat="1" ht="12.75" customHeight="1">
      <c r="A8" s="32" t="s">
        <v>78</v>
      </c>
      <c r="B8" s="24" t="s">
        <v>88</v>
      </c>
      <c r="C8" s="17">
        <v>39826</v>
      </c>
      <c r="D8" s="24" t="s">
        <v>26</v>
      </c>
      <c r="E8" s="87" t="s">
        <v>78</v>
      </c>
      <c r="F8" s="87">
        <v>11</v>
      </c>
      <c r="G8" s="87" t="s">
        <v>77</v>
      </c>
      <c r="H8" s="87"/>
      <c r="I8" s="87"/>
      <c r="J8" s="87"/>
      <c r="K8" s="87"/>
      <c r="L8" s="87"/>
      <c r="M8" s="124"/>
      <c r="N8" s="124"/>
      <c r="O8" s="25"/>
      <c r="P8" s="25"/>
      <c r="Q8" s="24">
        <f t="shared" si="0"/>
        <v>11</v>
      </c>
    </row>
    <row r="9" spans="1:17" s="101" customFormat="1" ht="12.75" customHeight="1">
      <c r="A9" s="32" t="s">
        <v>96</v>
      </c>
      <c r="B9" s="24" t="s">
        <v>119</v>
      </c>
      <c r="C9" s="17">
        <v>39478</v>
      </c>
      <c r="D9" s="24" t="s">
        <v>17</v>
      </c>
      <c r="E9" s="87"/>
      <c r="F9" s="87"/>
      <c r="G9" s="87" t="s">
        <v>23</v>
      </c>
      <c r="H9" s="87"/>
      <c r="I9" s="87"/>
      <c r="J9" s="87"/>
      <c r="K9" s="87"/>
      <c r="L9" s="87"/>
      <c r="M9" s="124"/>
      <c r="N9" s="124"/>
      <c r="O9" s="25"/>
      <c r="P9" s="25"/>
      <c r="Q9" s="24">
        <f t="shared" si="0"/>
        <v>0</v>
      </c>
    </row>
    <row r="10" spans="1:17" s="101" customFormat="1" ht="12.75" customHeight="1">
      <c r="A10" s="32" t="s">
        <v>96</v>
      </c>
      <c r="B10" s="24" t="s">
        <v>138</v>
      </c>
      <c r="C10" s="74"/>
      <c r="D10" s="90" t="s">
        <v>153</v>
      </c>
      <c r="E10" s="87"/>
      <c r="F10" s="87"/>
      <c r="G10" s="87"/>
      <c r="H10" s="87"/>
      <c r="I10" s="68" t="s">
        <v>46</v>
      </c>
      <c r="J10" s="87"/>
      <c r="K10" s="87" t="s">
        <v>78</v>
      </c>
      <c r="L10" s="87"/>
      <c r="M10" s="124"/>
      <c r="N10" s="124"/>
      <c r="O10" s="25"/>
      <c r="P10" s="25"/>
      <c r="Q10" s="24">
        <f t="shared" si="0"/>
        <v>0</v>
      </c>
    </row>
    <row r="11" spans="1:17" s="101" customFormat="1" ht="12.75" customHeight="1">
      <c r="A11" s="32" t="s">
        <v>96</v>
      </c>
      <c r="B11" s="24" t="s">
        <v>150</v>
      </c>
      <c r="C11" s="74"/>
      <c r="D11" s="90" t="s">
        <v>153</v>
      </c>
      <c r="E11" s="87"/>
      <c r="F11" s="87"/>
      <c r="G11" s="87"/>
      <c r="H11" s="87"/>
      <c r="I11" s="68"/>
      <c r="J11" s="87"/>
      <c r="K11" s="87" t="s">
        <v>77</v>
      </c>
      <c r="L11" s="87"/>
      <c r="M11" s="124" t="s">
        <v>23</v>
      </c>
      <c r="N11" s="124"/>
      <c r="O11" s="25"/>
      <c r="P11" s="25"/>
      <c r="Q11" s="24">
        <f t="shared" si="0"/>
        <v>0</v>
      </c>
    </row>
    <row r="12" spans="1:17" s="101" customFormat="1" ht="12.75" customHeight="1">
      <c r="A12" s="32" t="s">
        <v>96</v>
      </c>
      <c r="B12" s="24" t="s">
        <v>151</v>
      </c>
      <c r="C12" s="17">
        <v>39353</v>
      </c>
      <c r="D12" s="24" t="s">
        <v>149</v>
      </c>
      <c r="E12" s="87"/>
      <c r="F12" s="87"/>
      <c r="G12" s="87"/>
      <c r="H12" s="87"/>
      <c r="I12" s="68"/>
      <c r="J12" s="87"/>
      <c r="K12" s="87" t="s">
        <v>78</v>
      </c>
      <c r="L12" s="87"/>
      <c r="M12" s="124"/>
      <c r="N12" s="124"/>
      <c r="O12" s="25"/>
      <c r="P12" s="25"/>
      <c r="Q12" s="24">
        <f t="shared" si="0"/>
        <v>0</v>
      </c>
    </row>
    <row r="13" spans="1:17" s="101" customFormat="1" ht="12.75" customHeight="1">
      <c r="A13" s="32" t="s">
        <v>96</v>
      </c>
      <c r="B13" s="24" t="s">
        <v>194</v>
      </c>
      <c r="C13" s="69">
        <v>40067</v>
      </c>
      <c r="D13" s="24" t="s">
        <v>29</v>
      </c>
      <c r="E13" s="124"/>
      <c r="F13" s="124"/>
      <c r="G13" s="124"/>
      <c r="H13" s="124"/>
      <c r="I13" s="68"/>
      <c r="J13" s="124"/>
      <c r="K13" s="124"/>
      <c r="L13" s="124"/>
      <c r="M13" s="124" t="s">
        <v>77</v>
      </c>
      <c r="N13" s="124"/>
      <c r="O13" s="25"/>
      <c r="P13" s="25"/>
      <c r="Q13" s="24">
        <f t="shared" si="0"/>
        <v>0</v>
      </c>
    </row>
    <row r="14" spans="1:17" s="9" customFormat="1">
      <c r="A14" s="10"/>
      <c r="B14" s="21"/>
      <c r="C14" s="38"/>
      <c r="D14" s="21"/>
      <c r="E14" s="65"/>
      <c r="F14" s="65"/>
      <c r="G14" s="67"/>
      <c r="H14" s="67"/>
      <c r="I14" s="76"/>
      <c r="J14" s="76"/>
      <c r="K14" s="39"/>
      <c r="L14" s="39"/>
      <c r="M14" s="39"/>
      <c r="N14" s="39"/>
      <c r="O14" s="2"/>
      <c r="P14" s="2"/>
      <c r="Q14" s="21"/>
    </row>
    <row r="15" spans="1:17">
      <c r="D15" s="5" t="s">
        <v>3</v>
      </c>
      <c r="E15" s="65">
        <v>3</v>
      </c>
      <c r="F15" s="65"/>
      <c r="G15" s="67">
        <v>3</v>
      </c>
      <c r="H15" s="67"/>
      <c r="I15" s="76">
        <v>1</v>
      </c>
      <c r="J15" s="76"/>
      <c r="K15" s="39">
        <v>4</v>
      </c>
      <c r="L15" s="39"/>
      <c r="M15" s="39">
        <v>2</v>
      </c>
      <c r="N15" s="39"/>
      <c r="Q15" s="21"/>
    </row>
    <row r="16" spans="1:17">
      <c r="D16" s="5" t="s">
        <v>4</v>
      </c>
      <c r="E16" s="65">
        <v>3</v>
      </c>
      <c r="F16" s="65"/>
      <c r="G16" s="67">
        <v>3</v>
      </c>
      <c r="H16" s="67"/>
      <c r="I16" s="76">
        <v>6</v>
      </c>
      <c r="J16" s="76"/>
      <c r="K16" s="39">
        <v>4</v>
      </c>
      <c r="L16" s="39"/>
      <c r="M16" s="39">
        <v>2</v>
      </c>
      <c r="N16" s="39"/>
      <c r="Q16" s="21"/>
    </row>
    <row r="17" spans="1:17">
      <c r="E17" s="65"/>
      <c r="F17" s="65"/>
      <c r="I17" s="76"/>
      <c r="J17" s="76"/>
      <c r="K17" s="39"/>
      <c r="L17" s="39"/>
      <c r="M17" s="39"/>
      <c r="N17" s="39"/>
      <c r="Q17" s="21"/>
    </row>
    <row r="18" spans="1:17" s="13" customFormat="1">
      <c r="A18" s="5"/>
      <c r="C18" s="16"/>
      <c r="E18" s="25"/>
      <c r="F18" s="25"/>
      <c r="G18" s="25"/>
      <c r="H18" s="25"/>
      <c r="I18" s="76"/>
      <c r="J18" s="76"/>
      <c r="K18" s="39"/>
      <c r="L18" s="39"/>
      <c r="M18" s="39"/>
      <c r="N18" s="39"/>
      <c r="O18" s="2"/>
      <c r="P18" s="2"/>
      <c r="Q18" s="21"/>
    </row>
  </sheetData>
  <sortState ref="B11:D13">
    <sortCondition ref="B11"/>
  </sortState>
  <mergeCells count="24">
    <mergeCell ref="M3:N3"/>
    <mergeCell ref="O3:P3"/>
    <mergeCell ref="G4:H4"/>
    <mergeCell ref="I4:J4"/>
    <mergeCell ref="K4:L4"/>
    <mergeCell ref="M4:N4"/>
    <mergeCell ref="O4:P4"/>
    <mergeCell ref="G3:H3"/>
    <mergeCell ref="I3:J3"/>
    <mergeCell ref="K3:L3"/>
    <mergeCell ref="M1:N1"/>
    <mergeCell ref="O1:P1"/>
    <mergeCell ref="G2:H2"/>
    <mergeCell ref="I2:J2"/>
    <mergeCell ref="K2:L2"/>
    <mergeCell ref="M2:N2"/>
    <mergeCell ref="O2:P2"/>
    <mergeCell ref="I1:J1"/>
    <mergeCell ref="K1:L1"/>
    <mergeCell ref="E4:F4"/>
    <mergeCell ref="E1:F1"/>
    <mergeCell ref="E2:F2"/>
    <mergeCell ref="E3:F3"/>
    <mergeCell ref="G1:H1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3" sqref="C13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109375" style="2" customWidth="1"/>
    <col min="4" max="4" width="22.77734375" style="2" customWidth="1"/>
    <col min="5" max="8" width="5.77734375" style="25" customWidth="1"/>
    <col min="9" max="17" width="5.77734375" style="2" customWidth="1"/>
    <col min="18" max="16384" width="9.33203125" style="2"/>
  </cols>
  <sheetData>
    <row r="1" spans="1:17" ht="26.25" customHeight="1">
      <c r="A1" s="2" t="s">
        <v>5</v>
      </c>
      <c r="D1" s="3" t="s">
        <v>13</v>
      </c>
      <c r="E1" s="129" t="s">
        <v>24</v>
      </c>
      <c r="F1" s="129"/>
      <c r="G1" s="129" t="s">
        <v>71</v>
      </c>
      <c r="H1" s="129"/>
      <c r="I1" s="134" t="s">
        <v>30</v>
      </c>
      <c r="J1" s="134"/>
      <c r="K1" s="126" t="s">
        <v>180</v>
      </c>
      <c r="L1" s="126"/>
      <c r="M1" s="126" t="s">
        <v>41</v>
      </c>
      <c r="N1" s="126"/>
      <c r="O1" s="126" t="s">
        <v>43</v>
      </c>
      <c r="P1" s="126"/>
    </row>
    <row r="2" spans="1:17" ht="13.5" customHeight="1">
      <c r="A2" s="2"/>
      <c r="D2" s="3"/>
      <c r="E2" s="127" t="s">
        <v>25</v>
      </c>
      <c r="F2" s="127"/>
      <c r="G2" s="127" t="s">
        <v>18</v>
      </c>
      <c r="H2" s="127"/>
      <c r="I2" s="133"/>
      <c r="J2" s="133"/>
      <c r="K2" s="128"/>
      <c r="L2" s="128"/>
      <c r="M2" s="128"/>
      <c r="N2" s="128"/>
      <c r="O2" s="128" t="s">
        <v>22</v>
      </c>
      <c r="P2" s="128"/>
    </row>
    <row r="3" spans="1:17">
      <c r="A3" s="2"/>
      <c r="C3" s="47">
        <v>38951</v>
      </c>
      <c r="E3" s="127" t="s">
        <v>16</v>
      </c>
      <c r="F3" s="127"/>
      <c r="G3" s="127" t="s">
        <v>19</v>
      </c>
      <c r="H3" s="127"/>
      <c r="I3" s="133" t="s">
        <v>63</v>
      </c>
      <c r="J3" s="133"/>
      <c r="K3" s="128" t="s">
        <v>44</v>
      </c>
      <c r="L3" s="128"/>
      <c r="M3" s="128" t="s">
        <v>20</v>
      </c>
      <c r="N3" s="128"/>
      <c r="O3" s="128" t="s">
        <v>45</v>
      </c>
      <c r="P3" s="128"/>
    </row>
    <row r="4" spans="1:17">
      <c r="A4" s="2"/>
      <c r="C4" s="47">
        <v>40048</v>
      </c>
      <c r="E4" s="130">
        <v>43182</v>
      </c>
      <c r="F4" s="131"/>
      <c r="G4" s="130" t="s">
        <v>67</v>
      </c>
      <c r="H4" s="130"/>
      <c r="I4" s="136">
        <v>43617</v>
      </c>
      <c r="J4" s="137"/>
      <c r="K4" s="132">
        <v>43778</v>
      </c>
      <c r="L4" s="132"/>
      <c r="M4" s="132">
        <v>43806</v>
      </c>
      <c r="N4" s="132"/>
      <c r="O4" s="132" t="s">
        <v>70</v>
      </c>
      <c r="P4" s="132"/>
    </row>
    <row r="5" spans="1:17" ht="52.8">
      <c r="B5" s="8" t="s">
        <v>7</v>
      </c>
      <c r="C5" s="8"/>
      <c r="D5" s="4"/>
      <c r="E5" s="61" t="s">
        <v>1</v>
      </c>
      <c r="F5" s="61" t="s">
        <v>2</v>
      </c>
      <c r="G5" s="61" t="s">
        <v>1</v>
      </c>
      <c r="H5" s="61" t="s">
        <v>2</v>
      </c>
      <c r="I5" s="62" t="s">
        <v>1</v>
      </c>
      <c r="J5" s="62" t="s">
        <v>2</v>
      </c>
      <c r="K5" s="60" t="s">
        <v>1</v>
      </c>
      <c r="L5" s="60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12" t="s">
        <v>0</v>
      </c>
    </row>
    <row r="6" spans="1:17" s="96" customFormat="1" ht="12.75" customHeight="1">
      <c r="A6" s="91" t="s">
        <v>23</v>
      </c>
      <c r="B6" s="96" t="s">
        <v>40</v>
      </c>
      <c r="C6" s="100">
        <v>39153</v>
      </c>
      <c r="D6" s="96" t="s">
        <v>17</v>
      </c>
      <c r="E6" s="95" t="s">
        <v>23</v>
      </c>
      <c r="F6" s="95">
        <v>15</v>
      </c>
      <c r="G6" s="95" t="s">
        <v>78</v>
      </c>
      <c r="H6" s="95">
        <v>16</v>
      </c>
      <c r="I6" s="95" t="s">
        <v>23</v>
      </c>
      <c r="J6" s="95"/>
      <c r="K6" s="95" t="s">
        <v>23</v>
      </c>
      <c r="L6" s="95"/>
      <c r="M6" s="95"/>
      <c r="N6" s="95"/>
      <c r="Q6" s="96">
        <f>SUM(E6:P6)</f>
        <v>31</v>
      </c>
    </row>
    <row r="7" spans="1:17" s="25" customFormat="1" ht="12.75" customHeight="1">
      <c r="A7" s="45" t="s">
        <v>77</v>
      </c>
      <c r="B7" s="25" t="s">
        <v>89</v>
      </c>
      <c r="C7" s="17">
        <v>39875</v>
      </c>
      <c r="D7" s="24" t="s">
        <v>26</v>
      </c>
      <c r="E7" s="87" t="s">
        <v>77</v>
      </c>
      <c r="F7" s="87">
        <v>12</v>
      </c>
      <c r="G7" s="87"/>
      <c r="H7" s="87"/>
      <c r="I7" s="87"/>
      <c r="J7" s="87"/>
      <c r="K7" s="116"/>
      <c r="L7" s="116"/>
      <c r="M7" s="124"/>
      <c r="N7" s="124"/>
      <c r="Q7" s="24">
        <f t="shared" ref="Q7:Q13" si="0">SUM(E7:P7)</f>
        <v>12</v>
      </c>
    </row>
    <row r="8" spans="1:17" s="25" customFormat="1">
      <c r="A8" s="45" t="s">
        <v>78</v>
      </c>
      <c r="B8" s="34" t="s">
        <v>55</v>
      </c>
      <c r="C8" s="97">
        <v>39766</v>
      </c>
      <c r="D8" s="24" t="s">
        <v>29</v>
      </c>
      <c r="E8" s="87" t="s">
        <v>78</v>
      </c>
      <c r="F8" s="87">
        <v>11</v>
      </c>
      <c r="G8" s="87"/>
      <c r="H8" s="87"/>
      <c r="I8" s="87" t="s">
        <v>78</v>
      </c>
      <c r="J8" s="87"/>
      <c r="K8" s="116"/>
      <c r="L8" s="116"/>
      <c r="M8" s="124"/>
      <c r="N8" s="124"/>
      <c r="Q8" s="24">
        <f t="shared" si="0"/>
        <v>11</v>
      </c>
    </row>
    <row r="9" spans="1:17" s="25" customFormat="1">
      <c r="A9" s="45" t="s">
        <v>96</v>
      </c>
      <c r="B9" s="34" t="s">
        <v>152</v>
      </c>
      <c r="C9" s="69">
        <v>39161</v>
      </c>
      <c r="D9" s="24" t="s">
        <v>29</v>
      </c>
      <c r="E9" s="87"/>
      <c r="F9" s="87"/>
      <c r="G9" s="87"/>
      <c r="H9" s="87"/>
      <c r="I9" s="87" t="s">
        <v>77</v>
      </c>
      <c r="J9" s="87"/>
      <c r="K9" s="116"/>
      <c r="L9" s="116"/>
      <c r="M9" s="124"/>
      <c r="N9" s="124"/>
      <c r="Q9" s="24">
        <f t="shared" si="0"/>
        <v>0</v>
      </c>
    </row>
    <row r="10" spans="1:17" s="25" customFormat="1">
      <c r="A10" s="45" t="s">
        <v>96</v>
      </c>
      <c r="B10" s="34" t="s">
        <v>154</v>
      </c>
      <c r="C10" s="29">
        <v>39792</v>
      </c>
      <c r="D10" s="24" t="s">
        <v>182</v>
      </c>
      <c r="E10" s="116"/>
      <c r="F10" s="116"/>
      <c r="G10" s="116"/>
      <c r="H10" s="116"/>
      <c r="I10" s="116"/>
      <c r="J10" s="116"/>
      <c r="K10" s="116" t="s">
        <v>77</v>
      </c>
      <c r="L10" s="116"/>
      <c r="M10" s="124"/>
      <c r="N10" s="124"/>
      <c r="Q10" s="24">
        <f t="shared" si="0"/>
        <v>0</v>
      </c>
    </row>
    <row r="11" spans="1:17" s="25" customFormat="1">
      <c r="A11" s="45" t="s">
        <v>96</v>
      </c>
      <c r="B11" s="34" t="s">
        <v>155</v>
      </c>
      <c r="C11" s="117"/>
      <c r="D11" s="90" t="s">
        <v>156</v>
      </c>
      <c r="E11" s="116"/>
      <c r="F11" s="116"/>
      <c r="G11" s="116"/>
      <c r="H11" s="116"/>
      <c r="I11" s="116"/>
      <c r="J11" s="116"/>
      <c r="K11" s="116" t="s">
        <v>78</v>
      </c>
      <c r="L11" s="116"/>
      <c r="M11" s="124"/>
      <c r="N11" s="124"/>
      <c r="Q11" s="24">
        <f t="shared" si="0"/>
        <v>0</v>
      </c>
    </row>
    <row r="12" spans="1:17" s="25" customFormat="1">
      <c r="A12" s="45" t="s">
        <v>96</v>
      </c>
      <c r="B12" s="34" t="s">
        <v>195</v>
      </c>
      <c r="C12" s="117"/>
      <c r="D12" s="24" t="s">
        <v>12</v>
      </c>
      <c r="E12" s="124"/>
      <c r="F12" s="124"/>
      <c r="G12" s="124"/>
      <c r="H12" s="124"/>
      <c r="I12" s="124"/>
      <c r="J12" s="124"/>
      <c r="K12" s="124"/>
      <c r="L12" s="124"/>
      <c r="M12" s="124" t="s">
        <v>23</v>
      </c>
      <c r="N12" s="124"/>
      <c r="Q12" s="24">
        <f t="shared" si="0"/>
        <v>0</v>
      </c>
    </row>
    <row r="13" spans="1:17" s="25" customFormat="1">
      <c r="A13" s="45" t="s">
        <v>96</v>
      </c>
      <c r="B13" s="34" t="s">
        <v>151</v>
      </c>
      <c r="C13" s="17">
        <v>39353</v>
      </c>
      <c r="D13" s="24" t="s">
        <v>149</v>
      </c>
      <c r="E13" s="124"/>
      <c r="F13" s="124"/>
      <c r="G13" s="124"/>
      <c r="H13" s="124"/>
      <c r="I13" s="124"/>
      <c r="J13" s="124"/>
      <c r="K13" s="124"/>
      <c r="L13" s="124"/>
      <c r="M13" s="124" t="s">
        <v>77</v>
      </c>
      <c r="N13" s="124"/>
      <c r="Q13" s="24">
        <f t="shared" si="0"/>
        <v>0</v>
      </c>
    </row>
    <row r="14" spans="1:17" s="13" customFormat="1" ht="12.75" customHeight="1">
      <c r="B14" s="34"/>
      <c r="C14" s="17"/>
      <c r="D14" s="21"/>
      <c r="E14" s="65"/>
      <c r="F14" s="65"/>
      <c r="G14" s="76"/>
      <c r="H14" s="76"/>
      <c r="I14" s="39"/>
      <c r="J14" s="39"/>
      <c r="K14" s="39"/>
      <c r="L14" s="39"/>
      <c r="M14" s="39"/>
      <c r="N14" s="39"/>
      <c r="O14" s="2"/>
      <c r="P14" s="2"/>
      <c r="Q14" s="21"/>
    </row>
    <row r="15" spans="1:17" ht="12.75" customHeight="1">
      <c r="C15" s="25"/>
      <c r="D15" s="5" t="s">
        <v>3</v>
      </c>
      <c r="E15" s="65">
        <v>3</v>
      </c>
      <c r="F15" s="65"/>
      <c r="G15" s="76">
        <v>1</v>
      </c>
      <c r="H15" s="76"/>
      <c r="I15" s="39">
        <v>3</v>
      </c>
      <c r="J15" s="39"/>
      <c r="K15" s="39">
        <v>3</v>
      </c>
      <c r="L15" s="39"/>
      <c r="M15" s="39">
        <v>2</v>
      </c>
      <c r="N15" s="39"/>
      <c r="Q15" s="21"/>
    </row>
    <row r="16" spans="1:17" ht="12.75" customHeight="1">
      <c r="D16" s="5" t="s">
        <v>4</v>
      </c>
      <c r="E16" s="65">
        <v>3</v>
      </c>
      <c r="F16" s="65"/>
      <c r="G16" s="76">
        <v>8</v>
      </c>
      <c r="H16" s="76"/>
      <c r="I16" s="39">
        <v>3</v>
      </c>
      <c r="J16" s="39"/>
      <c r="K16" s="39">
        <v>3</v>
      </c>
      <c r="L16" s="39"/>
      <c r="M16" s="39">
        <v>2</v>
      </c>
      <c r="N16" s="39"/>
      <c r="Q16" s="21"/>
    </row>
    <row r="17" spans="5:17" ht="12.75" customHeight="1">
      <c r="E17" s="65"/>
      <c r="F17" s="65"/>
      <c r="G17" s="76"/>
      <c r="H17" s="76"/>
      <c r="I17" s="39"/>
      <c r="J17" s="39"/>
      <c r="K17" s="39"/>
      <c r="L17" s="39"/>
      <c r="M17" s="39"/>
      <c r="N17" s="39"/>
      <c r="Q17" s="21"/>
    </row>
    <row r="18" spans="5:17">
      <c r="G18" s="76"/>
      <c r="H18" s="76"/>
      <c r="I18" s="39"/>
      <c r="J18" s="39"/>
      <c r="Q18" s="21"/>
    </row>
    <row r="19" spans="5:17">
      <c r="G19" s="76"/>
      <c r="H19" s="76"/>
      <c r="Q19" s="21"/>
    </row>
  </sheetData>
  <sortState ref="B12:D12">
    <sortCondition ref="B11"/>
  </sortState>
  <mergeCells count="24">
    <mergeCell ref="M3:N3"/>
    <mergeCell ref="O3:P3"/>
    <mergeCell ref="E4:F4"/>
    <mergeCell ref="G4:H4"/>
    <mergeCell ref="I4:J4"/>
    <mergeCell ref="K4:L4"/>
    <mergeCell ref="M4:N4"/>
    <mergeCell ref="O4:P4"/>
    <mergeCell ref="I3:J3"/>
    <mergeCell ref="K3:L3"/>
    <mergeCell ref="E3:F3"/>
    <mergeCell ref="G3:H3"/>
    <mergeCell ref="M1:N1"/>
    <mergeCell ref="O1:P1"/>
    <mergeCell ref="E2:F2"/>
    <mergeCell ref="G2:H2"/>
    <mergeCell ref="I2:J2"/>
    <mergeCell ref="K2:L2"/>
    <mergeCell ref="M2:N2"/>
    <mergeCell ref="O2:P2"/>
    <mergeCell ref="I1:J1"/>
    <mergeCell ref="K1:L1"/>
    <mergeCell ref="E1:F1"/>
    <mergeCell ref="G1:H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26" sqref="J26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6640625" style="2" customWidth="1"/>
    <col min="5" max="6" width="6" style="25" customWidth="1"/>
    <col min="7" max="12" width="5.77734375" style="25" customWidth="1"/>
    <col min="13" max="19" width="5.77734375" style="2" customWidth="1"/>
    <col min="20" max="16384" width="9.33203125" style="2"/>
  </cols>
  <sheetData>
    <row r="1" spans="1:20" ht="26.25" customHeight="1">
      <c r="A1" s="2" t="s">
        <v>5</v>
      </c>
      <c r="D1" s="3" t="s">
        <v>13</v>
      </c>
      <c r="E1" s="126" t="s">
        <v>58</v>
      </c>
      <c r="F1" s="126"/>
      <c r="G1" s="129" t="s">
        <v>24</v>
      </c>
      <c r="H1" s="129"/>
      <c r="I1" s="126" t="s">
        <v>59</v>
      </c>
      <c r="J1" s="126"/>
      <c r="K1" s="129" t="s">
        <v>71</v>
      </c>
      <c r="L1" s="129"/>
      <c r="M1" s="134" t="s">
        <v>30</v>
      </c>
      <c r="N1" s="134"/>
      <c r="O1" s="126" t="s">
        <v>38</v>
      </c>
      <c r="P1" s="126"/>
      <c r="Q1" s="126" t="s">
        <v>43</v>
      </c>
      <c r="R1" s="126"/>
    </row>
    <row r="2" spans="1:20" ht="13.5" customHeight="1">
      <c r="A2" s="2"/>
      <c r="D2" s="3"/>
      <c r="E2" s="126" t="s">
        <v>25</v>
      </c>
      <c r="F2" s="126"/>
      <c r="G2" s="127" t="s">
        <v>25</v>
      </c>
      <c r="H2" s="127"/>
      <c r="I2" s="126"/>
      <c r="J2" s="126"/>
      <c r="K2" s="127" t="s">
        <v>18</v>
      </c>
      <c r="L2" s="127"/>
      <c r="M2" s="133"/>
      <c r="N2" s="133"/>
      <c r="O2" s="128" t="s">
        <v>22</v>
      </c>
      <c r="P2" s="128"/>
      <c r="Q2" s="128" t="s">
        <v>22</v>
      </c>
      <c r="R2" s="128"/>
    </row>
    <row r="3" spans="1:20">
      <c r="A3" s="2"/>
      <c r="C3" s="47">
        <v>38951</v>
      </c>
      <c r="E3" s="128" t="s">
        <v>62</v>
      </c>
      <c r="F3" s="128"/>
      <c r="G3" s="127" t="s">
        <v>16</v>
      </c>
      <c r="H3" s="127"/>
      <c r="I3" s="128" t="s">
        <v>44</v>
      </c>
      <c r="J3" s="128"/>
      <c r="K3" s="127" t="s">
        <v>19</v>
      </c>
      <c r="L3" s="127"/>
      <c r="M3" s="133" t="s">
        <v>63</v>
      </c>
      <c r="N3" s="133"/>
      <c r="O3" s="128" t="s">
        <v>39</v>
      </c>
      <c r="P3" s="128"/>
      <c r="Q3" s="128" t="s">
        <v>45</v>
      </c>
      <c r="R3" s="128"/>
    </row>
    <row r="4" spans="1:20">
      <c r="A4" s="2"/>
      <c r="C4" s="47">
        <v>40048</v>
      </c>
      <c r="E4" s="132" t="s">
        <v>66</v>
      </c>
      <c r="F4" s="132"/>
      <c r="G4" s="130">
        <v>43182</v>
      </c>
      <c r="H4" s="131"/>
      <c r="I4" s="132">
        <v>43589</v>
      </c>
      <c r="J4" s="135"/>
      <c r="K4" s="130" t="s">
        <v>67</v>
      </c>
      <c r="L4" s="130"/>
      <c r="M4" s="136">
        <v>43617</v>
      </c>
      <c r="N4" s="137"/>
      <c r="O4" s="132" t="s">
        <v>69</v>
      </c>
      <c r="P4" s="132"/>
      <c r="Q4" s="132" t="s">
        <v>70</v>
      </c>
      <c r="R4" s="132"/>
    </row>
    <row r="5" spans="1:20" ht="52.8">
      <c r="B5" s="8" t="s">
        <v>8</v>
      </c>
      <c r="C5" s="8"/>
      <c r="D5" s="4"/>
      <c r="E5" s="63" t="s">
        <v>1</v>
      </c>
      <c r="F5" s="63" t="s">
        <v>2</v>
      </c>
      <c r="G5" s="61" t="s">
        <v>1</v>
      </c>
      <c r="H5" s="61" t="s">
        <v>2</v>
      </c>
      <c r="I5" s="60" t="s">
        <v>1</v>
      </c>
      <c r="J5" s="60" t="s">
        <v>2</v>
      </c>
      <c r="K5" s="61" t="s">
        <v>1</v>
      </c>
      <c r="L5" s="61" t="s">
        <v>2</v>
      </c>
      <c r="M5" s="62" t="s">
        <v>1</v>
      </c>
      <c r="N5" s="62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12" t="s">
        <v>0</v>
      </c>
    </row>
    <row r="6" spans="1:20" s="21" customFormat="1" ht="12.75" customHeight="1">
      <c r="A6" s="23" t="s">
        <v>23</v>
      </c>
      <c r="B6" s="21" t="s">
        <v>56</v>
      </c>
      <c r="C6" s="56">
        <v>39055</v>
      </c>
      <c r="D6" s="21" t="s">
        <v>35</v>
      </c>
      <c r="E6" s="22" t="s">
        <v>23</v>
      </c>
      <c r="G6" s="65" t="s">
        <v>23</v>
      </c>
      <c r="H6" s="65">
        <v>15</v>
      </c>
      <c r="I6" s="67"/>
      <c r="J6" s="67"/>
      <c r="K6" s="76"/>
      <c r="L6" s="76"/>
      <c r="M6" s="39"/>
      <c r="N6" s="39"/>
      <c r="O6" s="39"/>
      <c r="P6" s="39"/>
      <c r="Q6" s="2"/>
      <c r="R6" s="2"/>
      <c r="S6" s="21">
        <f>SUM(G6:R6)</f>
        <v>15</v>
      </c>
    </row>
    <row r="7" spans="1:20" s="24" customFormat="1" ht="12.75" customHeight="1">
      <c r="A7" s="32" t="s">
        <v>77</v>
      </c>
      <c r="B7" s="24" t="s">
        <v>90</v>
      </c>
      <c r="C7" s="64">
        <v>39407</v>
      </c>
      <c r="D7" s="24" t="s">
        <v>91</v>
      </c>
      <c r="E7" s="72"/>
      <c r="G7" s="87" t="s">
        <v>77</v>
      </c>
      <c r="H7" s="87">
        <v>12</v>
      </c>
      <c r="I7" s="87"/>
      <c r="J7" s="87"/>
      <c r="K7" s="68" t="s">
        <v>46</v>
      </c>
      <c r="L7" s="87"/>
      <c r="M7" s="87" t="s">
        <v>77</v>
      </c>
      <c r="N7" s="87"/>
      <c r="O7" s="114"/>
      <c r="P7" s="114"/>
      <c r="Q7" s="25"/>
      <c r="R7" s="25"/>
      <c r="S7" s="24">
        <f>SUM(G7:R7)</f>
        <v>12</v>
      </c>
    </row>
    <row r="8" spans="1:20" s="96" customFormat="1" ht="12.75" customHeight="1">
      <c r="A8" s="91" t="s">
        <v>78</v>
      </c>
      <c r="B8" s="96" t="s">
        <v>120</v>
      </c>
      <c r="C8" s="103">
        <v>39746</v>
      </c>
      <c r="D8" s="96" t="s">
        <v>12</v>
      </c>
      <c r="E8" s="95"/>
      <c r="G8" s="95"/>
      <c r="H8" s="95"/>
      <c r="I8" s="95" t="s">
        <v>23</v>
      </c>
      <c r="J8" s="95"/>
      <c r="K8" s="94" t="s">
        <v>46</v>
      </c>
      <c r="L8" s="95"/>
      <c r="M8" s="95" t="s">
        <v>23</v>
      </c>
      <c r="N8" s="95"/>
      <c r="O8" s="95" t="s">
        <v>23</v>
      </c>
      <c r="P8" s="95"/>
      <c r="S8" s="96">
        <f t="shared" ref="S8:S12" si="0">SUM(G8:R8)</f>
        <v>0</v>
      </c>
    </row>
    <row r="9" spans="1:20" s="24" customFormat="1" ht="12.75" customHeight="1">
      <c r="A9" s="32" t="s">
        <v>78</v>
      </c>
      <c r="B9" s="25" t="s">
        <v>40</v>
      </c>
      <c r="C9" s="17">
        <v>39153</v>
      </c>
      <c r="D9" s="25" t="s">
        <v>17</v>
      </c>
      <c r="E9" s="72"/>
      <c r="G9" s="87"/>
      <c r="H9" s="87"/>
      <c r="I9" s="87" t="s">
        <v>77</v>
      </c>
      <c r="J9" s="87"/>
      <c r="K9" s="87"/>
      <c r="L9" s="87"/>
      <c r="M9" s="87"/>
      <c r="N9" s="87"/>
      <c r="O9" s="114"/>
      <c r="P9" s="114"/>
      <c r="Q9" s="25"/>
      <c r="R9" s="25"/>
      <c r="S9" s="24">
        <f t="shared" si="0"/>
        <v>0</v>
      </c>
    </row>
    <row r="10" spans="1:20" s="80" customFormat="1" ht="12.75" customHeight="1">
      <c r="A10" s="32" t="s">
        <v>78</v>
      </c>
      <c r="B10" s="80" t="s">
        <v>121</v>
      </c>
      <c r="C10" s="78">
        <v>38870</v>
      </c>
      <c r="D10" s="80" t="s">
        <v>73</v>
      </c>
      <c r="E10" s="44"/>
      <c r="G10" s="44"/>
      <c r="H10" s="44"/>
      <c r="I10" s="44" t="s">
        <v>78</v>
      </c>
      <c r="J10" s="44"/>
      <c r="K10" s="44"/>
      <c r="L10" s="44"/>
      <c r="M10" s="44"/>
      <c r="N10" s="44"/>
      <c r="O10" s="44"/>
      <c r="P10" s="44"/>
      <c r="S10" s="80">
        <f t="shared" si="0"/>
        <v>0</v>
      </c>
      <c r="T10" s="80" t="s">
        <v>95</v>
      </c>
    </row>
    <row r="11" spans="1:20" s="80" customFormat="1" ht="12.75" customHeight="1">
      <c r="A11" s="32" t="s">
        <v>78</v>
      </c>
      <c r="B11" s="80" t="s">
        <v>139</v>
      </c>
      <c r="C11" s="102">
        <v>38881</v>
      </c>
      <c r="D11" s="80" t="s">
        <v>140</v>
      </c>
      <c r="E11" s="44"/>
      <c r="G11" s="44"/>
      <c r="H11" s="44"/>
      <c r="I11" s="44"/>
      <c r="J11" s="44"/>
      <c r="K11" s="68" t="s">
        <v>46</v>
      </c>
      <c r="L11" s="44"/>
      <c r="M11" s="44"/>
      <c r="N11" s="44"/>
      <c r="O11" s="44"/>
      <c r="P11" s="44"/>
      <c r="S11" s="80">
        <f t="shared" si="0"/>
        <v>0</v>
      </c>
      <c r="T11" s="80" t="s">
        <v>95</v>
      </c>
    </row>
    <row r="12" spans="1:20" s="24" customFormat="1" ht="12.75" customHeight="1">
      <c r="A12" s="32" t="s">
        <v>78</v>
      </c>
      <c r="B12" s="24" t="s">
        <v>141</v>
      </c>
      <c r="C12" s="17">
        <v>39022</v>
      </c>
      <c r="D12" s="24" t="s">
        <v>91</v>
      </c>
      <c r="E12" s="72"/>
      <c r="G12" s="72"/>
      <c r="H12" s="72"/>
      <c r="I12" s="72"/>
      <c r="J12" s="72"/>
      <c r="K12" s="71" t="s">
        <v>107</v>
      </c>
      <c r="L12" s="72"/>
      <c r="M12" s="72" t="s">
        <v>78</v>
      </c>
      <c r="N12" s="72"/>
      <c r="O12" s="72"/>
      <c r="P12" s="72"/>
      <c r="S12" s="24">
        <f t="shared" si="0"/>
        <v>0</v>
      </c>
    </row>
    <row r="13" spans="1:20">
      <c r="B13" s="21"/>
      <c r="C13" s="46"/>
      <c r="D13" s="21"/>
      <c r="G13" s="65"/>
      <c r="H13" s="65"/>
      <c r="I13" s="67"/>
      <c r="J13" s="67"/>
      <c r="K13" s="76"/>
      <c r="L13" s="76"/>
      <c r="M13" s="39"/>
      <c r="N13" s="39"/>
      <c r="O13" s="39"/>
      <c r="P13" s="39"/>
      <c r="S13" s="21"/>
    </row>
    <row r="14" spans="1:20">
      <c r="D14" s="5" t="s">
        <v>3</v>
      </c>
      <c r="E14" s="41">
        <v>1</v>
      </c>
      <c r="G14" s="65">
        <v>2</v>
      </c>
      <c r="H14" s="65"/>
      <c r="I14" s="67">
        <v>3</v>
      </c>
      <c r="J14" s="67"/>
      <c r="K14" s="76">
        <v>4</v>
      </c>
      <c r="L14" s="76"/>
      <c r="M14" s="39">
        <v>3</v>
      </c>
      <c r="N14" s="39"/>
      <c r="O14" s="39">
        <v>1</v>
      </c>
      <c r="P14" s="39"/>
      <c r="S14" s="21"/>
    </row>
    <row r="15" spans="1:20">
      <c r="A15" s="2"/>
      <c r="D15" s="5" t="s">
        <v>4</v>
      </c>
      <c r="E15" s="43">
        <v>3</v>
      </c>
      <c r="G15" s="65">
        <v>2</v>
      </c>
      <c r="H15" s="65"/>
      <c r="I15" s="67"/>
      <c r="J15" s="67"/>
      <c r="K15" s="76">
        <v>12</v>
      </c>
      <c r="L15" s="76"/>
      <c r="M15" s="39">
        <v>3</v>
      </c>
      <c r="N15" s="39"/>
      <c r="O15" s="39">
        <v>3</v>
      </c>
      <c r="P15" s="39"/>
      <c r="S15" s="21"/>
    </row>
    <row r="16" spans="1:20" ht="12.75" customHeight="1">
      <c r="B16" s="19"/>
      <c r="C16" s="26"/>
      <c r="D16" s="14"/>
      <c r="G16" s="65"/>
      <c r="H16" s="65"/>
      <c r="I16" s="67"/>
      <c r="J16" s="67"/>
      <c r="K16" s="76"/>
      <c r="L16" s="76"/>
      <c r="M16" s="39"/>
      <c r="N16" s="39"/>
      <c r="O16" s="39"/>
      <c r="P16" s="39"/>
      <c r="S16" s="21"/>
    </row>
    <row r="17" spans="9:19">
      <c r="I17" s="67"/>
      <c r="J17" s="67"/>
      <c r="M17" s="39"/>
      <c r="N17" s="39"/>
      <c r="O17" s="39"/>
      <c r="P17" s="39"/>
      <c r="S17" s="21"/>
    </row>
    <row r="18" spans="9:19">
      <c r="O18" s="39"/>
      <c r="P18" s="39"/>
    </row>
  </sheetData>
  <mergeCells count="28">
    <mergeCell ref="Q4:R4"/>
    <mergeCell ref="K4:L4"/>
    <mergeCell ref="M4:N4"/>
    <mergeCell ref="O4:P4"/>
    <mergeCell ref="K2:L2"/>
    <mergeCell ref="M2:N2"/>
    <mergeCell ref="O3:P3"/>
    <mergeCell ref="Q3:R3"/>
    <mergeCell ref="E4:F4"/>
    <mergeCell ref="E3:F3"/>
    <mergeCell ref="M1:N1"/>
    <mergeCell ref="G4:H4"/>
    <mergeCell ref="I4:J4"/>
    <mergeCell ref="E2:F2"/>
    <mergeCell ref="E1:F1"/>
    <mergeCell ref="G3:H3"/>
    <mergeCell ref="I3:J3"/>
    <mergeCell ref="K3:L3"/>
    <mergeCell ref="M3:N3"/>
    <mergeCell ref="K1:L1"/>
    <mergeCell ref="G1:H1"/>
    <mergeCell ref="I1:J1"/>
    <mergeCell ref="G2:H2"/>
    <mergeCell ref="I2:J2"/>
    <mergeCell ref="Q1:R1"/>
    <mergeCell ref="O1:P1"/>
    <mergeCell ref="Q2:R2"/>
    <mergeCell ref="O2:P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20.33203125" style="2" customWidth="1"/>
    <col min="3" max="3" width="11.44140625" style="2" customWidth="1"/>
    <col min="4" max="4" width="22.77734375" style="2" customWidth="1"/>
    <col min="5" max="10" width="5.77734375" style="25" customWidth="1"/>
    <col min="11" max="19" width="5.77734375" style="2" customWidth="1"/>
    <col min="20" max="16384" width="9.33203125" style="2"/>
  </cols>
  <sheetData>
    <row r="1" spans="1:20" ht="26.25" customHeight="1">
      <c r="A1" s="2" t="s">
        <v>5</v>
      </c>
      <c r="D1" s="3" t="s">
        <v>13</v>
      </c>
      <c r="E1" s="129" t="s">
        <v>24</v>
      </c>
      <c r="F1" s="129"/>
      <c r="G1" s="126" t="s">
        <v>59</v>
      </c>
      <c r="H1" s="126"/>
      <c r="I1" s="129" t="s">
        <v>71</v>
      </c>
      <c r="J1" s="129"/>
      <c r="K1" s="126" t="s">
        <v>38</v>
      </c>
      <c r="L1" s="126"/>
      <c r="M1" s="126" t="s">
        <v>180</v>
      </c>
      <c r="N1" s="126"/>
      <c r="O1" s="126" t="s">
        <v>41</v>
      </c>
      <c r="P1" s="126"/>
      <c r="Q1" s="126" t="s">
        <v>43</v>
      </c>
      <c r="R1" s="126"/>
    </row>
    <row r="2" spans="1:20" ht="13.5" customHeight="1">
      <c r="A2" s="2"/>
      <c r="D2" s="3"/>
      <c r="E2" s="127" t="s">
        <v>25</v>
      </c>
      <c r="F2" s="127"/>
      <c r="G2" s="126"/>
      <c r="H2" s="126"/>
      <c r="I2" s="127" t="s">
        <v>18</v>
      </c>
      <c r="J2" s="127"/>
      <c r="K2" s="128" t="s">
        <v>22</v>
      </c>
      <c r="L2" s="128"/>
      <c r="M2" s="128"/>
      <c r="N2" s="128"/>
      <c r="O2" s="128"/>
      <c r="P2" s="128"/>
      <c r="Q2" s="128" t="s">
        <v>22</v>
      </c>
      <c r="R2" s="128"/>
    </row>
    <row r="3" spans="1:20">
      <c r="A3" s="2"/>
      <c r="C3" s="47">
        <v>38951</v>
      </c>
      <c r="E3" s="127" t="s">
        <v>16</v>
      </c>
      <c r="F3" s="127"/>
      <c r="G3" s="128" t="s">
        <v>44</v>
      </c>
      <c r="H3" s="128"/>
      <c r="I3" s="127" t="s">
        <v>19</v>
      </c>
      <c r="J3" s="127"/>
      <c r="K3" s="128" t="s">
        <v>39</v>
      </c>
      <c r="L3" s="128"/>
      <c r="M3" s="128" t="s">
        <v>44</v>
      </c>
      <c r="N3" s="128"/>
      <c r="O3" s="128" t="s">
        <v>20</v>
      </c>
      <c r="P3" s="128"/>
      <c r="Q3" s="128" t="s">
        <v>45</v>
      </c>
      <c r="R3" s="128"/>
    </row>
    <row r="4" spans="1:20">
      <c r="A4" s="2"/>
      <c r="C4" s="47">
        <v>40048</v>
      </c>
      <c r="E4" s="130">
        <v>43182</v>
      </c>
      <c r="F4" s="131"/>
      <c r="G4" s="132">
        <v>43589</v>
      </c>
      <c r="H4" s="135"/>
      <c r="I4" s="130" t="s">
        <v>67</v>
      </c>
      <c r="J4" s="130"/>
      <c r="K4" s="132" t="s">
        <v>69</v>
      </c>
      <c r="L4" s="132"/>
      <c r="M4" s="132">
        <v>43778</v>
      </c>
      <c r="N4" s="132"/>
      <c r="O4" s="132">
        <v>43806</v>
      </c>
      <c r="P4" s="132"/>
      <c r="Q4" s="132" t="s">
        <v>70</v>
      </c>
      <c r="R4" s="132"/>
    </row>
    <row r="5" spans="1:20" ht="52.8">
      <c r="B5" s="8" t="s">
        <v>9</v>
      </c>
      <c r="C5" s="8"/>
      <c r="D5" s="4"/>
      <c r="E5" s="61" t="s">
        <v>1</v>
      </c>
      <c r="F5" s="61" t="s">
        <v>2</v>
      </c>
      <c r="G5" s="60" t="s">
        <v>1</v>
      </c>
      <c r="H5" s="60" t="s">
        <v>2</v>
      </c>
      <c r="I5" s="61" t="s">
        <v>1</v>
      </c>
      <c r="J5" s="61" t="s">
        <v>2</v>
      </c>
      <c r="K5" s="60" t="s">
        <v>1</v>
      </c>
      <c r="L5" s="60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12" t="s">
        <v>0</v>
      </c>
    </row>
    <row r="6" spans="1:20" s="21" customFormat="1" ht="12.75" customHeight="1">
      <c r="A6" s="23" t="s">
        <v>23</v>
      </c>
      <c r="B6" s="21" t="s">
        <v>92</v>
      </c>
      <c r="C6" s="52">
        <v>39639</v>
      </c>
      <c r="D6" s="21" t="s">
        <v>72</v>
      </c>
      <c r="E6" s="65" t="s">
        <v>23</v>
      </c>
      <c r="F6" s="65">
        <v>15</v>
      </c>
      <c r="G6" s="25"/>
      <c r="H6" s="25"/>
      <c r="I6" s="76"/>
      <c r="J6" s="76"/>
      <c r="K6" s="39"/>
      <c r="L6" s="39"/>
      <c r="M6" s="39"/>
      <c r="N6" s="39"/>
      <c r="O6" s="39"/>
      <c r="P6" s="39"/>
      <c r="Q6" s="2"/>
      <c r="R6" s="2"/>
      <c r="S6" s="21">
        <f>SUM(E6:R6)</f>
        <v>15</v>
      </c>
    </row>
    <row r="7" spans="1:20" s="21" customFormat="1" ht="12.75" customHeight="1">
      <c r="A7" s="23" t="s">
        <v>77</v>
      </c>
      <c r="B7" s="21" t="s">
        <v>93</v>
      </c>
      <c r="C7" s="17">
        <v>39974</v>
      </c>
      <c r="D7" s="24" t="s">
        <v>35</v>
      </c>
      <c r="E7" s="65" t="s">
        <v>77</v>
      </c>
      <c r="F7" s="65">
        <v>12</v>
      </c>
      <c r="G7" s="25"/>
      <c r="H7" s="25"/>
      <c r="I7" s="76"/>
      <c r="J7" s="76"/>
      <c r="K7" s="39"/>
      <c r="L7" s="39"/>
      <c r="M7" s="39"/>
      <c r="N7" s="39"/>
      <c r="O7" s="39"/>
      <c r="P7" s="39"/>
      <c r="Q7" s="2"/>
      <c r="R7" s="2"/>
      <c r="S7" s="21">
        <f>SUM(E7:R7)</f>
        <v>12</v>
      </c>
    </row>
    <row r="8" spans="1:20" s="24" customFormat="1" ht="12.75" customHeight="1">
      <c r="A8" s="32" t="s">
        <v>78</v>
      </c>
      <c r="B8" s="24" t="s">
        <v>56</v>
      </c>
      <c r="C8" s="56">
        <v>39055</v>
      </c>
      <c r="D8" s="24" t="s">
        <v>35</v>
      </c>
      <c r="E8" s="86"/>
      <c r="F8" s="86"/>
      <c r="G8" s="86" t="s">
        <v>23</v>
      </c>
      <c r="H8" s="25"/>
      <c r="I8" s="86"/>
      <c r="J8" s="86"/>
      <c r="K8" s="114" t="s">
        <v>23</v>
      </c>
      <c r="L8" s="114"/>
      <c r="M8" s="116" t="s">
        <v>23</v>
      </c>
      <c r="N8" s="116"/>
      <c r="O8" s="124"/>
      <c r="P8" s="124"/>
      <c r="Q8" s="25"/>
      <c r="R8" s="25"/>
      <c r="S8" s="24">
        <f t="shared" ref="S8:S14" si="0">SUM(E8:R8)</f>
        <v>0</v>
      </c>
    </row>
    <row r="9" spans="1:20" s="21" customFormat="1" ht="12.75" customHeight="1">
      <c r="A9" s="23" t="s">
        <v>78</v>
      </c>
      <c r="B9" s="21" t="s">
        <v>122</v>
      </c>
      <c r="C9" s="74"/>
      <c r="D9" s="24" t="s">
        <v>14</v>
      </c>
      <c r="E9" s="67"/>
      <c r="F9" s="67"/>
      <c r="G9" s="67" t="s">
        <v>77</v>
      </c>
      <c r="H9" s="25"/>
      <c r="I9" s="76"/>
      <c r="J9" s="76"/>
      <c r="K9" s="39"/>
      <c r="L9" s="39"/>
      <c r="M9" s="39"/>
      <c r="N9" s="39"/>
      <c r="O9" s="39"/>
      <c r="P9" s="39"/>
      <c r="Q9" s="2"/>
      <c r="R9" s="2"/>
      <c r="S9" s="21">
        <f t="shared" si="0"/>
        <v>0</v>
      </c>
    </row>
    <row r="10" spans="1:20" s="21" customFormat="1" ht="12.75" customHeight="1">
      <c r="A10" s="23" t="s">
        <v>78</v>
      </c>
      <c r="B10" s="40" t="s">
        <v>142</v>
      </c>
      <c r="C10" s="57">
        <v>38890</v>
      </c>
      <c r="D10" s="80" t="s">
        <v>32</v>
      </c>
      <c r="E10" s="44"/>
      <c r="F10" s="44"/>
      <c r="G10" s="44"/>
      <c r="H10" s="80"/>
      <c r="I10" s="50" t="s">
        <v>46</v>
      </c>
      <c r="J10" s="44"/>
      <c r="K10" s="79"/>
      <c r="L10" s="79"/>
      <c r="M10" s="79"/>
      <c r="N10" s="79"/>
      <c r="O10" s="79"/>
      <c r="P10" s="79"/>
      <c r="Q10" s="40"/>
      <c r="R10" s="40"/>
      <c r="S10" s="40">
        <f t="shared" si="0"/>
        <v>0</v>
      </c>
      <c r="T10" s="40" t="s">
        <v>95</v>
      </c>
    </row>
    <row r="11" spans="1:20" s="21" customFormat="1" ht="12.75" customHeight="1">
      <c r="A11" s="23" t="s">
        <v>78</v>
      </c>
      <c r="B11" s="24" t="s">
        <v>90</v>
      </c>
      <c r="C11" s="64">
        <v>39407</v>
      </c>
      <c r="D11" s="24" t="s">
        <v>91</v>
      </c>
      <c r="E11" s="72"/>
      <c r="F11" s="72"/>
      <c r="G11" s="72"/>
      <c r="H11" s="24"/>
      <c r="I11" s="71"/>
      <c r="J11" s="72"/>
      <c r="K11" s="22"/>
      <c r="L11" s="22"/>
      <c r="M11" s="22" t="s">
        <v>77</v>
      </c>
      <c r="N11" s="22"/>
      <c r="O11" s="22" t="s">
        <v>23</v>
      </c>
      <c r="P11" s="22"/>
      <c r="S11" s="21">
        <f t="shared" si="0"/>
        <v>0</v>
      </c>
    </row>
    <row r="12" spans="1:20" s="21" customFormat="1" ht="12.75" customHeight="1">
      <c r="A12" s="23" t="s">
        <v>78</v>
      </c>
      <c r="B12" s="24" t="s">
        <v>157</v>
      </c>
      <c r="C12" s="29">
        <v>39180</v>
      </c>
      <c r="D12" s="24" t="s">
        <v>182</v>
      </c>
      <c r="E12" s="72"/>
      <c r="F12" s="72"/>
      <c r="G12" s="72"/>
      <c r="H12" s="24"/>
      <c r="I12" s="71"/>
      <c r="J12" s="72"/>
      <c r="K12" s="22"/>
      <c r="L12" s="22"/>
      <c r="M12" s="22" t="s">
        <v>78</v>
      </c>
      <c r="N12" s="22"/>
      <c r="O12" s="22"/>
      <c r="P12" s="22"/>
      <c r="S12" s="21">
        <f t="shared" si="0"/>
        <v>0</v>
      </c>
    </row>
    <row r="13" spans="1:20" s="21" customFormat="1" ht="12.75" customHeight="1">
      <c r="A13" s="23" t="s">
        <v>78</v>
      </c>
      <c r="B13" s="24" t="s">
        <v>196</v>
      </c>
      <c r="C13" s="74"/>
      <c r="D13" s="90" t="s">
        <v>188</v>
      </c>
      <c r="E13" s="72"/>
      <c r="F13" s="72"/>
      <c r="G13" s="72"/>
      <c r="H13" s="24"/>
      <c r="I13" s="71"/>
      <c r="J13" s="72"/>
      <c r="K13" s="22"/>
      <c r="L13" s="22"/>
      <c r="M13" s="22"/>
      <c r="N13" s="22"/>
      <c r="O13" s="22" t="s">
        <v>77</v>
      </c>
      <c r="P13" s="22"/>
      <c r="S13" s="21">
        <f t="shared" si="0"/>
        <v>0</v>
      </c>
    </row>
    <row r="14" spans="1:20" s="21" customFormat="1" ht="12.75" customHeight="1">
      <c r="A14" s="23" t="s">
        <v>78</v>
      </c>
      <c r="B14" s="24" t="s">
        <v>120</v>
      </c>
      <c r="C14" s="64">
        <v>39746</v>
      </c>
      <c r="D14" s="24" t="s">
        <v>12</v>
      </c>
      <c r="E14" s="72"/>
      <c r="F14" s="72"/>
      <c r="G14" s="72"/>
      <c r="H14" s="24"/>
      <c r="I14" s="71"/>
      <c r="J14" s="72"/>
      <c r="K14" s="22"/>
      <c r="L14" s="22"/>
      <c r="M14" s="22"/>
      <c r="N14" s="22"/>
      <c r="O14" s="22" t="s">
        <v>78</v>
      </c>
      <c r="P14" s="22"/>
      <c r="S14" s="21">
        <f t="shared" si="0"/>
        <v>0</v>
      </c>
    </row>
    <row r="15" spans="1:20">
      <c r="B15" s="18"/>
      <c r="C15" s="27"/>
      <c r="D15" s="14"/>
      <c r="E15" s="65"/>
      <c r="F15" s="65"/>
      <c r="G15" s="67"/>
      <c r="I15" s="76"/>
      <c r="J15" s="76"/>
      <c r="K15" s="39"/>
      <c r="L15" s="39"/>
      <c r="M15" s="39"/>
      <c r="N15" s="39"/>
      <c r="O15" s="39"/>
      <c r="P15" s="39"/>
      <c r="S15" s="21"/>
    </row>
    <row r="16" spans="1:20">
      <c r="D16" s="5" t="s">
        <v>3</v>
      </c>
      <c r="E16" s="65">
        <v>2</v>
      </c>
      <c r="F16" s="65"/>
      <c r="G16" s="67">
        <v>2</v>
      </c>
      <c r="I16" s="76">
        <v>1</v>
      </c>
      <c r="J16" s="76"/>
      <c r="K16" s="39">
        <v>1</v>
      </c>
      <c r="L16" s="39"/>
      <c r="M16" s="39">
        <v>3</v>
      </c>
      <c r="N16" s="39"/>
      <c r="O16" s="39">
        <v>3</v>
      </c>
      <c r="P16" s="39"/>
      <c r="S16" s="21"/>
    </row>
    <row r="17" spans="1:19">
      <c r="A17" s="2"/>
      <c r="D17" s="5" t="s">
        <v>4</v>
      </c>
      <c r="E17" s="65">
        <v>2</v>
      </c>
      <c r="F17" s="65"/>
      <c r="G17" s="67">
        <v>2</v>
      </c>
      <c r="I17" s="76">
        <v>8</v>
      </c>
      <c r="J17" s="76"/>
      <c r="K17" s="39">
        <v>3</v>
      </c>
      <c r="L17" s="39"/>
      <c r="M17" s="39">
        <v>3</v>
      </c>
      <c r="N17" s="39"/>
      <c r="O17" s="39">
        <v>3</v>
      </c>
      <c r="P17" s="39"/>
      <c r="S17" s="21"/>
    </row>
    <row r="18" spans="1:19" ht="12.75" customHeight="1">
      <c r="B18" s="1"/>
      <c r="C18" s="1"/>
      <c r="E18" s="65"/>
      <c r="F18" s="65"/>
      <c r="I18" s="76"/>
      <c r="J18" s="76"/>
      <c r="K18" s="39"/>
      <c r="L18" s="39"/>
      <c r="M18" s="39"/>
      <c r="N18" s="39"/>
      <c r="O18" s="39"/>
      <c r="P18" s="39"/>
      <c r="S18" s="21"/>
    </row>
    <row r="19" spans="1:19" s="21" customFormat="1">
      <c r="A19" s="23"/>
      <c r="B19" s="53"/>
      <c r="C19" s="29"/>
      <c r="E19" s="25"/>
      <c r="F19" s="25"/>
      <c r="G19" s="25"/>
      <c r="H19" s="25"/>
      <c r="I19" s="76"/>
      <c r="J19" s="76"/>
      <c r="K19" s="39"/>
      <c r="L19" s="39"/>
      <c r="M19" s="39"/>
      <c r="N19" s="39"/>
      <c r="O19" s="39"/>
      <c r="P19" s="39"/>
      <c r="Q19" s="2"/>
      <c r="R19" s="2"/>
    </row>
    <row r="20" spans="1:19">
      <c r="I20" s="76"/>
      <c r="J20" s="76"/>
      <c r="K20" s="39"/>
      <c r="L20" s="39"/>
    </row>
    <row r="21" spans="1:19">
      <c r="S21" s="21"/>
    </row>
    <row r="22" spans="1:19">
      <c r="S22" s="21"/>
    </row>
  </sheetData>
  <mergeCells count="28">
    <mergeCell ref="O4:P4"/>
    <mergeCell ref="Q4:R4"/>
    <mergeCell ref="E4:F4"/>
    <mergeCell ref="K3:L3"/>
    <mergeCell ref="E3:F3"/>
    <mergeCell ref="K4:L4"/>
    <mergeCell ref="M4:N4"/>
    <mergeCell ref="G3:H3"/>
    <mergeCell ref="I3:J3"/>
    <mergeCell ref="G4:H4"/>
    <mergeCell ref="I4:J4"/>
    <mergeCell ref="M2:N2"/>
    <mergeCell ref="O2:P2"/>
    <mergeCell ref="Q2:R2"/>
    <mergeCell ref="M3:N3"/>
    <mergeCell ref="O3:P3"/>
    <mergeCell ref="Q3:R3"/>
    <mergeCell ref="G2:H2"/>
    <mergeCell ref="I2:J2"/>
    <mergeCell ref="E2:F2"/>
    <mergeCell ref="K1:L1"/>
    <mergeCell ref="E1:F1"/>
    <mergeCell ref="K2:L2"/>
    <mergeCell ref="M1:N1"/>
    <mergeCell ref="O1:P1"/>
    <mergeCell ref="Q1:R1"/>
    <mergeCell ref="G1:H1"/>
    <mergeCell ref="I1:J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8" width="5.77734375" style="25" customWidth="1"/>
    <col min="9" max="17" width="5.77734375" style="2" customWidth="1"/>
    <col min="18" max="16384" width="9.33203125" style="2"/>
  </cols>
  <sheetData>
    <row r="1" spans="1:17" ht="26.25" customHeight="1">
      <c r="A1" s="2" t="s">
        <v>5</v>
      </c>
      <c r="D1" s="3" t="s">
        <v>13</v>
      </c>
      <c r="E1" s="129" t="s">
        <v>24</v>
      </c>
      <c r="F1" s="129"/>
      <c r="G1" s="126" t="s">
        <v>59</v>
      </c>
      <c r="H1" s="126"/>
      <c r="I1" s="134" t="s">
        <v>30</v>
      </c>
      <c r="J1" s="134"/>
      <c r="K1" s="126" t="s">
        <v>38</v>
      </c>
      <c r="L1" s="126"/>
      <c r="M1" s="126" t="s">
        <v>180</v>
      </c>
      <c r="N1" s="126"/>
      <c r="O1" s="126" t="s">
        <v>43</v>
      </c>
      <c r="P1" s="126"/>
    </row>
    <row r="2" spans="1:17" ht="13.5" customHeight="1">
      <c r="A2" s="2"/>
      <c r="D2" s="3"/>
      <c r="E2" s="127" t="s">
        <v>25</v>
      </c>
      <c r="F2" s="127"/>
      <c r="G2" s="126"/>
      <c r="H2" s="126"/>
      <c r="I2" s="133"/>
      <c r="J2" s="133"/>
      <c r="K2" s="128" t="s">
        <v>22</v>
      </c>
      <c r="L2" s="128"/>
      <c r="M2" s="128"/>
      <c r="N2" s="128"/>
      <c r="O2" s="128" t="s">
        <v>22</v>
      </c>
      <c r="P2" s="128"/>
    </row>
    <row r="3" spans="1:17">
      <c r="A3" s="2"/>
      <c r="C3" s="47">
        <v>38951</v>
      </c>
      <c r="E3" s="127" t="s">
        <v>16</v>
      </c>
      <c r="F3" s="127"/>
      <c r="G3" s="128" t="s">
        <v>44</v>
      </c>
      <c r="H3" s="128"/>
      <c r="I3" s="133" t="s">
        <v>63</v>
      </c>
      <c r="J3" s="133"/>
      <c r="K3" s="128" t="s">
        <v>39</v>
      </c>
      <c r="L3" s="128"/>
      <c r="M3" s="128" t="s">
        <v>44</v>
      </c>
      <c r="N3" s="128"/>
      <c r="O3" s="128" t="s">
        <v>45</v>
      </c>
      <c r="P3" s="128"/>
    </row>
    <row r="4" spans="1:17">
      <c r="A4" s="2"/>
      <c r="C4" s="47">
        <v>40048</v>
      </c>
      <c r="E4" s="130">
        <v>43182</v>
      </c>
      <c r="F4" s="131"/>
      <c r="G4" s="132">
        <v>43589</v>
      </c>
      <c r="H4" s="135"/>
      <c r="I4" s="136">
        <v>43617</v>
      </c>
      <c r="J4" s="137"/>
      <c r="K4" s="132" t="s">
        <v>69</v>
      </c>
      <c r="L4" s="132"/>
      <c r="M4" s="132">
        <v>43778</v>
      </c>
      <c r="N4" s="132"/>
      <c r="O4" s="132" t="s">
        <v>70</v>
      </c>
      <c r="P4" s="132"/>
    </row>
    <row r="5" spans="1:17" ht="52.8">
      <c r="B5" s="8" t="s">
        <v>10</v>
      </c>
      <c r="C5" s="8"/>
      <c r="D5" s="28"/>
      <c r="E5" s="61" t="s">
        <v>1</v>
      </c>
      <c r="F5" s="61" t="s">
        <v>2</v>
      </c>
      <c r="G5" s="60" t="s">
        <v>1</v>
      </c>
      <c r="H5" s="60" t="s">
        <v>2</v>
      </c>
      <c r="I5" s="62" t="s">
        <v>1</v>
      </c>
      <c r="J5" s="62" t="s">
        <v>2</v>
      </c>
      <c r="K5" s="60" t="s">
        <v>1</v>
      </c>
      <c r="L5" s="60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12" t="s">
        <v>0</v>
      </c>
    </row>
    <row r="6" spans="1:17" s="25" customFormat="1">
      <c r="A6" s="45" t="s">
        <v>23</v>
      </c>
      <c r="B6" s="24" t="s">
        <v>52</v>
      </c>
      <c r="C6" s="104">
        <v>39088</v>
      </c>
      <c r="D6" s="24" t="s">
        <v>35</v>
      </c>
      <c r="E6" s="87" t="s">
        <v>23</v>
      </c>
      <c r="F6" s="87">
        <v>15</v>
      </c>
      <c r="G6" s="87"/>
      <c r="H6" s="87"/>
      <c r="I6" s="87" t="s">
        <v>77</v>
      </c>
      <c r="J6" s="87"/>
      <c r="K6" s="114"/>
      <c r="L6" s="114"/>
      <c r="M6" s="116"/>
      <c r="N6" s="116"/>
      <c r="Q6" s="24">
        <f>SUM(E6:P6)</f>
        <v>15</v>
      </c>
    </row>
    <row r="7" spans="1:17" s="24" customFormat="1">
      <c r="A7" s="32" t="s">
        <v>77</v>
      </c>
      <c r="B7" s="24" t="s">
        <v>57</v>
      </c>
      <c r="C7" s="51"/>
      <c r="D7" s="24" t="s">
        <v>12</v>
      </c>
      <c r="E7" s="87" t="s">
        <v>77</v>
      </c>
      <c r="F7" s="87">
        <v>12</v>
      </c>
      <c r="G7" s="87"/>
      <c r="H7" s="87"/>
      <c r="I7" s="87" t="s">
        <v>78</v>
      </c>
      <c r="J7" s="87"/>
      <c r="K7" s="114"/>
      <c r="L7" s="114"/>
      <c r="M7" s="116"/>
      <c r="N7" s="116"/>
      <c r="O7" s="25"/>
      <c r="P7" s="25"/>
      <c r="Q7" s="24">
        <f>SUM(E7:P7)</f>
        <v>12</v>
      </c>
    </row>
    <row r="8" spans="1:17" s="21" customFormat="1">
      <c r="A8" s="23" t="s">
        <v>78</v>
      </c>
      <c r="B8" s="21" t="s">
        <v>123</v>
      </c>
      <c r="C8" s="29">
        <v>38967</v>
      </c>
      <c r="D8" s="24" t="s">
        <v>14</v>
      </c>
      <c r="E8" s="67"/>
      <c r="F8" s="67"/>
      <c r="G8" s="67" t="s">
        <v>23</v>
      </c>
      <c r="H8" s="67"/>
      <c r="I8" s="39"/>
      <c r="J8" s="39"/>
      <c r="K8" s="39"/>
      <c r="L8" s="39"/>
      <c r="M8" s="39"/>
      <c r="N8" s="39"/>
      <c r="O8" s="2"/>
      <c r="P8" s="2"/>
      <c r="Q8" s="21">
        <f t="shared" ref="Q8:Q13" si="0">SUM(E8:P8)</f>
        <v>0</v>
      </c>
    </row>
    <row r="9" spans="1:17" s="21" customFormat="1">
      <c r="A9" s="23" t="s">
        <v>78</v>
      </c>
      <c r="B9" s="121" t="s">
        <v>179</v>
      </c>
      <c r="C9" s="51"/>
      <c r="D9" s="21" t="s">
        <v>28</v>
      </c>
      <c r="E9" s="67"/>
      <c r="F9" s="67"/>
      <c r="G9" s="67" t="s">
        <v>77</v>
      </c>
      <c r="H9" s="67"/>
      <c r="I9" s="39"/>
      <c r="J9" s="39"/>
      <c r="K9" s="39"/>
      <c r="L9" s="39"/>
      <c r="M9" s="39" t="s">
        <v>77</v>
      </c>
      <c r="N9" s="39"/>
      <c r="O9" s="2"/>
      <c r="P9" s="2"/>
      <c r="Q9" s="21">
        <f t="shared" si="0"/>
        <v>0</v>
      </c>
    </row>
    <row r="10" spans="1:17" s="21" customFormat="1">
      <c r="A10" s="23" t="s">
        <v>78</v>
      </c>
      <c r="B10" s="21" t="s">
        <v>124</v>
      </c>
      <c r="C10" s="29">
        <v>39141</v>
      </c>
      <c r="D10" s="21" t="s">
        <v>143</v>
      </c>
      <c r="E10" s="67"/>
      <c r="F10" s="67"/>
      <c r="G10" s="67" t="s">
        <v>78</v>
      </c>
      <c r="H10" s="67"/>
      <c r="I10" s="39"/>
      <c r="J10" s="39"/>
      <c r="K10" s="39"/>
      <c r="L10" s="39"/>
      <c r="M10" s="39" t="s">
        <v>23</v>
      </c>
      <c r="N10" s="39"/>
      <c r="O10" s="2"/>
      <c r="P10" s="2"/>
      <c r="Q10" s="21">
        <f t="shared" si="0"/>
        <v>0</v>
      </c>
    </row>
    <row r="11" spans="1:17" s="96" customFormat="1">
      <c r="A11" s="91" t="s">
        <v>78</v>
      </c>
      <c r="B11" s="96" t="s">
        <v>56</v>
      </c>
      <c r="C11" s="105">
        <v>39055</v>
      </c>
      <c r="D11" s="96" t="s">
        <v>35</v>
      </c>
      <c r="E11" s="95"/>
      <c r="F11" s="95"/>
      <c r="G11" s="95"/>
      <c r="H11" s="95"/>
      <c r="I11" s="95" t="s">
        <v>23</v>
      </c>
      <c r="J11" s="95"/>
      <c r="K11" s="95"/>
      <c r="L11" s="95"/>
      <c r="M11" s="95"/>
      <c r="N11" s="95"/>
      <c r="Q11" s="96">
        <f t="shared" si="0"/>
        <v>0</v>
      </c>
    </row>
    <row r="12" spans="1:17" s="24" customFormat="1">
      <c r="A12" s="32" t="s">
        <v>78</v>
      </c>
      <c r="B12" s="24" t="s">
        <v>181</v>
      </c>
      <c r="C12" s="64">
        <v>40010</v>
      </c>
      <c r="D12" s="24" t="s">
        <v>97</v>
      </c>
      <c r="E12" s="72"/>
      <c r="F12" s="72"/>
      <c r="G12" s="72"/>
      <c r="H12" s="72"/>
      <c r="I12" s="72"/>
      <c r="J12" s="72"/>
      <c r="K12" s="72" t="s">
        <v>77</v>
      </c>
      <c r="L12" s="72"/>
      <c r="M12" s="72" t="s">
        <v>96</v>
      </c>
      <c r="N12" s="72"/>
      <c r="Q12" s="24">
        <f t="shared" si="0"/>
        <v>0</v>
      </c>
    </row>
    <row r="13" spans="1:17" s="24" customFormat="1">
      <c r="A13" s="32" t="s">
        <v>78</v>
      </c>
      <c r="B13" s="24" t="s">
        <v>158</v>
      </c>
      <c r="C13" s="118"/>
      <c r="D13" s="90" t="s">
        <v>156</v>
      </c>
      <c r="E13" s="72"/>
      <c r="F13" s="72"/>
      <c r="G13" s="72"/>
      <c r="H13" s="72"/>
      <c r="I13" s="72"/>
      <c r="J13" s="72"/>
      <c r="K13" s="72"/>
      <c r="L13" s="72"/>
      <c r="M13" s="72" t="s">
        <v>78</v>
      </c>
      <c r="N13" s="72"/>
      <c r="Q13" s="24">
        <f t="shared" si="0"/>
        <v>0</v>
      </c>
    </row>
    <row r="14" spans="1:17">
      <c r="B14" s="21"/>
      <c r="C14" s="24"/>
      <c r="D14" s="21"/>
      <c r="E14" s="65"/>
      <c r="F14" s="65"/>
      <c r="G14" s="67"/>
      <c r="H14" s="67"/>
      <c r="I14" s="39"/>
      <c r="J14" s="39"/>
      <c r="K14" s="39"/>
      <c r="L14" s="39"/>
      <c r="M14" s="39"/>
      <c r="N14" s="39"/>
      <c r="Q14" s="21"/>
    </row>
    <row r="15" spans="1:17">
      <c r="D15" s="5" t="s">
        <v>3</v>
      </c>
      <c r="E15" s="65">
        <v>2</v>
      </c>
      <c r="F15" s="65"/>
      <c r="G15" s="67">
        <v>3</v>
      </c>
      <c r="H15" s="67"/>
      <c r="I15" s="39">
        <v>3</v>
      </c>
      <c r="J15" s="39"/>
      <c r="K15" s="39">
        <v>1</v>
      </c>
      <c r="L15" s="39"/>
      <c r="M15" s="39">
        <v>4</v>
      </c>
      <c r="N15" s="39"/>
      <c r="Q15" s="21"/>
    </row>
    <row r="16" spans="1:17">
      <c r="A16" s="2"/>
      <c r="D16" s="5" t="s">
        <v>4</v>
      </c>
      <c r="E16" s="65">
        <v>2</v>
      </c>
      <c r="F16" s="65"/>
      <c r="G16" s="67">
        <v>3</v>
      </c>
      <c r="H16" s="67"/>
      <c r="I16" s="39">
        <v>3</v>
      </c>
      <c r="J16" s="39"/>
      <c r="K16" s="39">
        <v>2</v>
      </c>
      <c r="L16" s="39"/>
      <c r="M16" s="39">
        <v>4</v>
      </c>
      <c r="N16" s="39"/>
      <c r="Q16" s="21"/>
    </row>
    <row r="17" spans="2:17" ht="12.75" customHeight="1">
      <c r="E17" s="65"/>
      <c r="F17" s="65"/>
      <c r="G17" s="67"/>
      <c r="H17" s="67"/>
      <c r="I17" s="39"/>
      <c r="J17" s="39"/>
      <c r="K17" s="39"/>
      <c r="L17" s="39"/>
      <c r="M17" s="39"/>
      <c r="N17" s="39"/>
      <c r="Q17" s="21"/>
    </row>
    <row r="18" spans="2:17">
      <c r="B18" s="24"/>
      <c r="C18" s="29"/>
      <c r="D18" s="21"/>
      <c r="E18" s="65"/>
      <c r="F18" s="65"/>
      <c r="G18" s="67"/>
      <c r="H18" s="67"/>
      <c r="K18" s="39"/>
      <c r="L18" s="39"/>
      <c r="M18" s="39"/>
      <c r="N18" s="39"/>
      <c r="Q18" s="21"/>
    </row>
    <row r="19" spans="2:17">
      <c r="K19" s="39"/>
      <c r="L19" s="39"/>
      <c r="Q19" s="21"/>
    </row>
    <row r="20" spans="2:17">
      <c r="Q20" s="21"/>
    </row>
  </sheetData>
  <sortState ref="B11:D12">
    <sortCondition ref="B11"/>
  </sortState>
  <mergeCells count="24">
    <mergeCell ref="K3:L3"/>
    <mergeCell ref="M3:N3"/>
    <mergeCell ref="O3:P3"/>
    <mergeCell ref="M4:N4"/>
    <mergeCell ref="O4:P4"/>
    <mergeCell ref="K4:L4"/>
    <mergeCell ref="M1:N1"/>
    <mergeCell ref="O1:P1"/>
    <mergeCell ref="E2:F2"/>
    <mergeCell ref="G2:H2"/>
    <mergeCell ref="I2:J2"/>
    <mergeCell ref="K2:L2"/>
    <mergeCell ref="M2:N2"/>
    <mergeCell ref="K1:L1"/>
    <mergeCell ref="E1:F1"/>
    <mergeCell ref="O2:P2"/>
    <mergeCell ref="G1:H1"/>
    <mergeCell ref="I1:J1"/>
    <mergeCell ref="E4:F4"/>
    <mergeCell ref="G4:H4"/>
    <mergeCell ref="E3:F3"/>
    <mergeCell ref="G3:H3"/>
    <mergeCell ref="I3:J3"/>
    <mergeCell ref="I4:J4"/>
  </mergeCells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0" sqref="C20"/>
    </sheetView>
  </sheetViews>
  <sheetFormatPr defaultRowHeight="13.2"/>
  <cols>
    <col min="1" max="1" width="4.33203125" customWidth="1"/>
    <col min="2" max="2" width="18.77734375" style="2" customWidth="1"/>
    <col min="3" max="3" width="11.6640625" style="2" customWidth="1"/>
    <col min="4" max="4" width="22.6640625" style="2" customWidth="1"/>
    <col min="5" max="8" width="5.77734375" style="25" customWidth="1"/>
    <col min="9" max="17" width="5.77734375" style="2" customWidth="1"/>
  </cols>
  <sheetData>
    <row r="1" spans="1:17" ht="26.25" customHeight="1">
      <c r="A1" s="1" t="s">
        <v>11</v>
      </c>
      <c r="D1" s="3" t="s">
        <v>13</v>
      </c>
      <c r="E1" s="129" t="s">
        <v>24</v>
      </c>
      <c r="F1" s="129"/>
      <c r="G1" s="126" t="s">
        <v>59</v>
      </c>
      <c r="H1" s="126"/>
      <c r="I1" s="126" t="s">
        <v>180</v>
      </c>
      <c r="J1" s="126"/>
      <c r="K1" s="126" t="s">
        <v>61</v>
      </c>
      <c r="L1" s="126"/>
      <c r="M1" s="126" t="s">
        <v>41</v>
      </c>
      <c r="N1" s="126"/>
      <c r="O1" s="126" t="s">
        <v>43</v>
      </c>
      <c r="P1" s="126"/>
    </row>
    <row r="2" spans="1:17" ht="12.75" customHeight="1">
      <c r="D2" s="3"/>
      <c r="E2" s="127" t="s">
        <v>25</v>
      </c>
      <c r="F2" s="127"/>
      <c r="G2" s="126"/>
      <c r="H2" s="126"/>
      <c r="I2" s="128"/>
      <c r="J2" s="128"/>
      <c r="K2" s="128" t="s">
        <v>22</v>
      </c>
      <c r="L2" s="128"/>
      <c r="M2" s="128"/>
      <c r="N2" s="128"/>
      <c r="O2" s="128" t="s">
        <v>22</v>
      </c>
      <c r="P2" s="128"/>
    </row>
    <row r="3" spans="1:17">
      <c r="C3" s="47">
        <v>38951</v>
      </c>
      <c r="E3" s="127" t="s">
        <v>16</v>
      </c>
      <c r="F3" s="127"/>
      <c r="G3" s="128" t="s">
        <v>44</v>
      </c>
      <c r="H3" s="128"/>
      <c r="I3" s="128" t="s">
        <v>44</v>
      </c>
      <c r="J3" s="128"/>
      <c r="K3" s="128" t="s">
        <v>65</v>
      </c>
      <c r="L3" s="128"/>
      <c r="M3" s="128" t="s">
        <v>20</v>
      </c>
      <c r="N3" s="128"/>
      <c r="O3" s="128" t="s">
        <v>45</v>
      </c>
      <c r="P3" s="128"/>
    </row>
    <row r="4" spans="1:17">
      <c r="C4" s="47">
        <v>40048</v>
      </c>
      <c r="E4" s="130">
        <v>43182</v>
      </c>
      <c r="F4" s="131"/>
      <c r="G4" s="132">
        <v>43589</v>
      </c>
      <c r="H4" s="135"/>
      <c r="I4" s="132">
        <v>43778</v>
      </c>
      <c r="J4" s="132"/>
      <c r="K4" s="132">
        <v>43779</v>
      </c>
      <c r="L4" s="132"/>
      <c r="M4" s="132">
        <v>43814</v>
      </c>
      <c r="N4" s="132"/>
      <c r="O4" s="132" t="s">
        <v>70</v>
      </c>
      <c r="P4" s="132"/>
    </row>
    <row r="5" spans="1:17" ht="52.8">
      <c r="B5" s="6" t="s">
        <v>15</v>
      </c>
      <c r="C5" s="6"/>
      <c r="D5" s="4"/>
      <c r="E5" s="61" t="s">
        <v>1</v>
      </c>
      <c r="F5" s="61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60" t="s">
        <v>1</v>
      </c>
      <c r="L5" s="60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12" t="s">
        <v>0</v>
      </c>
    </row>
    <row r="6" spans="1:17" s="21" customFormat="1">
      <c r="A6" s="32" t="s">
        <v>23</v>
      </c>
      <c r="B6" s="21" t="s">
        <v>74</v>
      </c>
      <c r="C6" s="30">
        <v>39502</v>
      </c>
      <c r="D6" s="21" t="s">
        <v>35</v>
      </c>
      <c r="E6" s="65" t="s">
        <v>23</v>
      </c>
      <c r="F6" s="65">
        <v>15</v>
      </c>
      <c r="G6" s="67" t="s">
        <v>23</v>
      </c>
      <c r="H6" s="67"/>
      <c r="I6" s="39"/>
      <c r="J6" s="39"/>
      <c r="K6" s="2"/>
      <c r="L6" s="2"/>
      <c r="M6" s="39"/>
      <c r="N6" s="39"/>
      <c r="O6" s="2"/>
      <c r="P6" s="2"/>
      <c r="Q6" s="21">
        <f>SUM(E6:P6)</f>
        <v>15</v>
      </c>
    </row>
    <row r="7" spans="1:17" s="21" customFormat="1">
      <c r="A7" s="32" t="s">
        <v>77</v>
      </c>
      <c r="B7" s="21" t="s">
        <v>75</v>
      </c>
      <c r="C7" s="30">
        <v>39784</v>
      </c>
      <c r="D7" s="21" t="s">
        <v>35</v>
      </c>
      <c r="E7" s="65" t="s">
        <v>77</v>
      </c>
      <c r="F7" s="65">
        <v>12</v>
      </c>
      <c r="G7" s="67"/>
      <c r="H7" s="67"/>
      <c r="I7" s="39"/>
      <c r="J7" s="39"/>
      <c r="K7" s="2"/>
      <c r="L7" s="2"/>
      <c r="M7" s="39"/>
      <c r="N7" s="39"/>
      <c r="O7" s="2"/>
      <c r="P7" s="2"/>
      <c r="Q7" s="21">
        <f t="shared" ref="Q7:Q13" si="0">SUM(E7:P7)</f>
        <v>12</v>
      </c>
    </row>
    <row r="8" spans="1:17" s="21" customFormat="1">
      <c r="A8" s="32" t="s">
        <v>78</v>
      </c>
      <c r="B8" s="21" t="s">
        <v>76</v>
      </c>
      <c r="C8" s="31"/>
      <c r="D8" s="21" t="s">
        <v>14</v>
      </c>
      <c r="E8" s="65" t="s">
        <v>78</v>
      </c>
      <c r="F8" s="65">
        <v>11</v>
      </c>
      <c r="G8" s="67"/>
      <c r="H8" s="67"/>
      <c r="I8" s="39"/>
      <c r="J8" s="39"/>
      <c r="K8" s="2"/>
      <c r="L8" s="2"/>
      <c r="M8" s="39"/>
      <c r="N8" s="39"/>
      <c r="O8" s="2"/>
      <c r="P8" s="2"/>
      <c r="Q8" s="21">
        <f t="shared" si="0"/>
        <v>11</v>
      </c>
    </row>
    <row r="9" spans="1:17" s="21" customFormat="1">
      <c r="A9" s="32" t="s">
        <v>96</v>
      </c>
      <c r="B9" s="21" t="s">
        <v>80</v>
      </c>
      <c r="C9" s="17">
        <v>39680</v>
      </c>
      <c r="D9" s="21" t="s">
        <v>81</v>
      </c>
      <c r="E9" s="67"/>
      <c r="F9" s="67"/>
      <c r="G9" s="67" t="s">
        <v>77</v>
      </c>
      <c r="H9" s="67"/>
      <c r="I9" s="39"/>
      <c r="J9" s="39"/>
      <c r="K9" s="2"/>
      <c r="L9" s="2"/>
      <c r="M9" s="39"/>
      <c r="N9" s="39"/>
      <c r="O9" s="2"/>
      <c r="P9" s="2"/>
      <c r="Q9" s="21">
        <f t="shared" si="0"/>
        <v>0</v>
      </c>
    </row>
    <row r="10" spans="1:17" s="21" customFormat="1">
      <c r="A10" s="32" t="s">
        <v>96</v>
      </c>
      <c r="B10" s="21" t="s">
        <v>183</v>
      </c>
      <c r="C10" s="29">
        <v>39651</v>
      </c>
      <c r="D10" s="24" t="s">
        <v>182</v>
      </c>
      <c r="E10" s="116"/>
      <c r="F10" s="116"/>
      <c r="G10" s="116"/>
      <c r="H10" s="116"/>
      <c r="I10" s="39" t="s">
        <v>23</v>
      </c>
      <c r="J10" s="39"/>
      <c r="K10" s="2"/>
      <c r="L10" s="2"/>
      <c r="M10" s="39"/>
      <c r="N10" s="39"/>
      <c r="O10" s="2"/>
      <c r="P10" s="2"/>
      <c r="Q10" s="21">
        <f t="shared" si="0"/>
        <v>0</v>
      </c>
    </row>
    <row r="11" spans="1:17" s="21" customFormat="1">
      <c r="A11" s="32" t="s">
        <v>96</v>
      </c>
      <c r="B11" s="21" t="s">
        <v>159</v>
      </c>
      <c r="C11" s="17">
        <v>40064</v>
      </c>
      <c r="D11" s="21" t="s">
        <v>115</v>
      </c>
      <c r="E11" s="116"/>
      <c r="F11" s="116"/>
      <c r="G11" s="116"/>
      <c r="H11" s="116"/>
      <c r="I11" s="39" t="s">
        <v>77</v>
      </c>
      <c r="J11" s="39"/>
      <c r="K11" s="2"/>
      <c r="L11" s="2"/>
      <c r="M11" s="39"/>
      <c r="N11" s="39"/>
      <c r="O11" s="2"/>
      <c r="P11" s="2"/>
      <c r="Q11" s="21">
        <f t="shared" si="0"/>
        <v>0</v>
      </c>
    </row>
    <row r="12" spans="1:17" s="21" customFormat="1">
      <c r="A12" s="32" t="s">
        <v>96</v>
      </c>
      <c r="B12" s="21" t="s">
        <v>184</v>
      </c>
      <c r="C12" s="77">
        <v>40069</v>
      </c>
      <c r="D12" s="21" t="s">
        <v>73</v>
      </c>
      <c r="E12" s="124"/>
      <c r="F12" s="124"/>
      <c r="G12" s="124"/>
      <c r="H12" s="124"/>
      <c r="I12" s="39"/>
      <c r="J12" s="39"/>
      <c r="K12" s="2"/>
      <c r="L12" s="2"/>
      <c r="M12" s="39" t="s">
        <v>23</v>
      </c>
      <c r="N12" s="39"/>
      <c r="O12" s="2"/>
      <c r="P12" s="2"/>
      <c r="Q12" s="21">
        <f t="shared" si="0"/>
        <v>0</v>
      </c>
    </row>
    <row r="13" spans="1:17" s="21" customFormat="1">
      <c r="A13" s="32" t="s">
        <v>96</v>
      </c>
      <c r="B13" s="21" t="s">
        <v>185</v>
      </c>
      <c r="C13" s="69">
        <v>40117</v>
      </c>
      <c r="D13" s="21" t="s">
        <v>29</v>
      </c>
      <c r="E13" s="124"/>
      <c r="F13" s="124"/>
      <c r="G13" s="124"/>
      <c r="H13" s="124"/>
      <c r="I13" s="39"/>
      <c r="J13" s="39"/>
      <c r="K13" s="2"/>
      <c r="L13" s="2"/>
      <c r="M13" s="39" t="s">
        <v>77</v>
      </c>
      <c r="N13" s="39"/>
      <c r="O13" s="2"/>
      <c r="P13" s="2"/>
      <c r="Q13" s="21">
        <f t="shared" si="0"/>
        <v>0</v>
      </c>
    </row>
    <row r="14" spans="1:17">
      <c r="C14" s="36"/>
      <c r="E14" s="65"/>
      <c r="F14" s="65"/>
      <c r="G14" s="67"/>
      <c r="H14" s="67"/>
      <c r="I14" s="39"/>
      <c r="J14" s="39"/>
      <c r="M14" s="39"/>
      <c r="N14" s="39"/>
      <c r="Q14" s="21"/>
    </row>
    <row r="15" spans="1:17">
      <c r="D15" s="5" t="s">
        <v>3</v>
      </c>
      <c r="E15" s="65">
        <v>3</v>
      </c>
      <c r="F15" s="65"/>
      <c r="G15" s="67">
        <v>2</v>
      </c>
      <c r="H15" s="67"/>
      <c r="I15" s="39">
        <v>2</v>
      </c>
      <c r="J15" s="39"/>
      <c r="M15" s="39">
        <v>2</v>
      </c>
      <c r="N15" s="39"/>
      <c r="Q15" s="21"/>
    </row>
    <row r="16" spans="1:17">
      <c r="D16" s="5" t="s">
        <v>4</v>
      </c>
      <c r="E16" s="65">
        <v>3</v>
      </c>
      <c r="F16" s="65"/>
      <c r="G16" s="67">
        <v>2</v>
      </c>
      <c r="H16" s="67"/>
      <c r="I16" s="39">
        <v>2</v>
      </c>
      <c r="J16" s="39"/>
      <c r="M16" s="39">
        <v>2</v>
      </c>
      <c r="N16" s="39"/>
      <c r="Q16" s="21"/>
    </row>
    <row r="17" spans="2:17">
      <c r="E17" s="65"/>
      <c r="F17" s="65"/>
      <c r="G17" s="67"/>
      <c r="H17" s="67"/>
      <c r="I17" s="39"/>
      <c r="J17" s="39"/>
      <c r="M17" s="39"/>
      <c r="N17" s="39"/>
      <c r="Q17" s="21"/>
    </row>
    <row r="18" spans="2:17">
      <c r="I18" s="39"/>
      <c r="J18" s="39"/>
      <c r="M18" s="39"/>
      <c r="N18" s="39"/>
    </row>
    <row r="32" spans="2:17">
      <c r="B32" s="7"/>
      <c r="C32" s="7"/>
      <c r="D32" s="7"/>
    </row>
    <row r="33" spans="2:4">
      <c r="B33" s="7"/>
      <c r="C33" s="7"/>
      <c r="D33" s="7"/>
    </row>
    <row r="34" spans="2:4">
      <c r="B34" s="7"/>
      <c r="C34" s="7"/>
      <c r="D34" s="7"/>
    </row>
    <row r="35" spans="2:4">
      <c r="B35" s="7"/>
      <c r="C35" s="7"/>
      <c r="D35" s="7"/>
    </row>
    <row r="36" spans="2:4">
      <c r="B36" s="7"/>
      <c r="C36" s="7"/>
      <c r="D36" s="5"/>
    </row>
    <row r="37" spans="2:4">
      <c r="B37" s="7"/>
      <c r="C37" s="7"/>
      <c r="D37" s="7"/>
    </row>
    <row r="38" spans="2:4">
      <c r="B38" s="7"/>
      <c r="C38" s="7"/>
      <c r="D38" s="7"/>
    </row>
  </sheetData>
  <sortState ref="B11:D14">
    <sortCondition ref="B11"/>
  </sortState>
  <mergeCells count="24">
    <mergeCell ref="G4:H4"/>
    <mergeCell ref="O4:P4"/>
    <mergeCell ref="G3:H3"/>
    <mergeCell ref="E3:F3"/>
    <mergeCell ref="E4:F4"/>
    <mergeCell ref="I4:J4"/>
    <mergeCell ref="K4:L4"/>
    <mergeCell ref="M4:N4"/>
    <mergeCell ref="K3:L3"/>
    <mergeCell ref="M3:N3"/>
    <mergeCell ref="E2:F2"/>
    <mergeCell ref="I2:J2"/>
    <mergeCell ref="I3:J3"/>
    <mergeCell ref="E1:F1"/>
    <mergeCell ref="O1:P1"/>
    <mergeCell ref="G2:H2"/>
    <mergeCell ref="O2:P2"/>
    <mergeCell ref="G1:H1"/>
    <mergeCell ref="K2:L2"/>
    <mergeCell ref="M2:N2"/>
    <mergeCell ref="I1:J1"/>
    <mergeCell ref="K1:L1"/>
    <mergeCell ref="M1:N1"/>
    <mergeCell ref="O3:P3"/>
  </mergeCells>
  <phoneticPr fontId="2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3" sqref="C23"/>
    </sheetView>
  </sheetViews>
  <sheetFormatPr defaultRowHeight="13.2"/>
  <cols>
    <col min="1" max="1" width="4.3320312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5" customWidth="1"/>
    <col min="11" max="21" width="5.77734375" style="2" customWidth="1"/>
  </cols>
  <sheetData>
    <row r="1" spans="1:21" ht="26.25" customHeight="1">
      <c r="A1" s="1" t="s">
        <v>11</v>
      </c>
      <c r="D1" s="3" t="s">
        <v>13</v>
      </c>
      <c r="E1" s="129" t="s">
        <v>24</v>
      </c>
      <c r="F1" s="129"/>
      <c r="G1" s="126" t="s">
        <v>59</v>
      </c>
      <c r="H1" s="126"/>
      <c r="I1" s="129" t="s">
        <v>71</v>
      </c>
      <c r="J1" s="129"/>
      <c r="K1" s="134" t="s">
        <v>30</v>
      </c>
      <c r="L1" s="134"/>
      <c r="M1" s="126" t="s">
        <v>60</v>
      </c>
      <c r="N1" s="126"/>
      <c r="O1" s="126" t="s">
        <v>180</v>
      </c>
      <c r="P1" s="126"/>
      <c r="Q1" s="126" t="s">
        <v>41</v>
      </c>
      <c r="R1" s="126"/>
      <c r="S1" s="126" t="s">
        <v>43</v>
      </c>
      <c r="T1" s="126"/>
    </row>
    <row r="2" spans="1:21" ht="12.75" customHeight="1">
      <c r="D2" s="3"/>
      <c r="E2" s="127" t="s">
        <v>25</v>
      </c>
      <c r="F2" s="127"/>
      <c r="G2" s="126"/>
      <c r="H2" s="126"/>
      <c r="I2" s="127" t="s">
        <v>18</v>
      </c>
      <c r="J2" s="127"/>
      <c r="K2" s="133"/>
      <c r="L2" s="133"/>
      <c r="M2" s="128" t="s">
        <v>18</v>
      </c>
      <c r="N2" s="128"/>
      <c r="O2" s="128"/>
      <c r="P2" s="128"/>
      <c r="Q2" s="128"/>
      <c r="R2" s="128"/>
      <c r="S2" s="128" t="s">
        <v>22</v>
      </c>
      <c r="T2" s="128"/>
    </row>
    <row r="3" spans="1:21">
      <c r="C3" s="47">
        <v>38951</v>
      </c>
      <c r="E3" s="127" t="s">
        <v>16</v>
      </c>
      <c r="F3" s="127"/>
      <c r="G3" s="128" t="s">
        <v>44</v>
      </c>
      <c r="H3" s="128"/>
      <c r="I3" s="127" t="s">
        <v>19</v>
      </c>
      <c r="J3" s="127"/>
      <c r="K3" s="133" t="s">
        <v>63</v>
      </c>
      <c r="L3" s="133"/>
      <c r="M3" s="128" t="s">
        <v>64</v>
      </c>
      <c r="N3" s="128"/>
      <c r="O3" s="128" t="s">
        <v>44</v>
      </c>
      <c r="P3" s="128"/>
      <c r="Q3" s="128" t="s">
        <v>20</v>
      </c>
      <c r="R3" s="128"/>
      <c r="S3" s="128" t="s">
        <v>45</v>
      </c>
      <c r="T3" s="128"/>
    </row>
    <row r="4" spans="1:21">
      <c r="C4" s="47">
        <v>40048</v>
      </c>
      <c r="E4" s="130">
        <v>43182</v>
      </c>
      <c r="F4" s="131"/>
      <c r="G4" s="132">
        <v>43589</v>
      </c>
      <c r="H4" s="135"/>
      <c r="I4" s="130" t="s">
        <v>67</v>
      </c>
      <c r="J4" s="130"/>
      <c r="K4" s="136">
        <v>43617</v>
      </c>
      <c r="L4" s="137"/>
      <c r="M4" s="132" t="s">
        <v>68</v>
      </c>
      <c r="N4" s="132"/>
      <c r="O4" s="132">
        <v>43778</v>
      </c>
      <c r="P4" s="132"/>
      <c r="Q4" s="132">
        <v>43814</v>
      </c>
      <c r="R4" s="132"/>
      <c r="S4" s="132" t="s">
        <v>70</v>
      </c>
      <c r="T4" s="132"/>
    </row>
    <row r="5" spans="1:21" ht="52.8">
      <c r="B5" s="6" t="s">
        <v>6</v>
      </c>
      <c r="C5" s="6"/>
      <c r="D5" s="4"/>
      <c r="E5" s="61" t="s">
        <v>1</v>
      </c>
      <c r="F5" s="61" t="s">
        <v>2</v>
      </c>
      <c r="G5" s="60" t="s">
        <v>1</v>
      </c>
      <c r="H5" s="60" t="s">
        <v>2</v>
      </c>
      <c r="I5" s="61" t="s">
        <v>1</v>
      </c>
      <c r="J5" s="61" t="s">
        <v>2</v>
      </c>
      <c r="K5" s="62" t="s">
        <v>1</v>
      </c>
      <c r="L5" s="62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60" t="s">
        <v>1</v>
      </c>
      <c r="T5" s="60" t="s">
        <v>2</v>
      </c>
      <c r="U5" s="12" t="s">
        <v>0</v>
      </c>
    </row>
    <row r="6" spans="1:21" s="24" customFormat="1">
      <c r="A6" s="32" t="s">
        <v>23</v>
      </c>
      <c r="B6" s="24" t="s">
        <v>47</v>
      </c>
      <c r="C6" s="17">
        <v>39543</v>
      </c>
      <c r="D6" s="24" t="s">
        <v>34</v>
      </c>
      <c r="E6" s="87" t="s">
        <v>23</v>
      </c>
      <c r="F6" s="87">
        <v>15</v>
      </c>
      <c r="G6" s="87"/>
      <c r="H6" s="87"/>
      <c r="I6" s="68" t="s">
        <v>107</v>
      </c>
      <c r="J6" s="25"/>
      <c r="K6" s="87" t="s">
        <v>78</v>
      </c>
      <c r="L6" s="87"/>
      <c r="M6" s="68" t="s">
        <v>46</v>
      </c>
      <c r="N6" s="25"/>
      <c r="O6" s="116"/>
      <c r="P6" s="116"/>
      <c r="Q6" s="124"/>
      <c r="R6" s="124"/>
      <c r="S6" s="25"/>
      <c r="T6" s="25"/>
      <c r="U6" s="24">
        <f>SUM(E6:T6)</f>
        <v>15</v>
      </c>
    </row>
    <row r="7" spans="1:21" s="24" customFormat="1">
      <c r="A7" s="32" t="s">
        <v>77</v>
      </c>
      <c r="B7" s="24" t="s">
        <v>79</v>
      </c>
      <c r="C7" s="30">
        <v>39808</v>
      </c>
      <c r="D7" s="24" t="s">
        <v>35</v>
      </c>
      <c r="E7" s="87" t="s">
        <v>77</v>
      </c>
      <c r="F7" s="87">
        <v>12</v>
      </c>
      <c r="G7" s="87" t="s">
        <v>96</v>
      </c>
      <c r="H7" s="87"/>
      <c r="I7" s="25"/>
      <c r="J7" s="25"/>
      <c r="K7" s="87"/>
      <c r="L7" s="87"/>
      <c r="M7" s="25"/>
      <c r="N7" s="25"/>
      <c r="O7" s="116"/>
      <c r="P7" s="116"/>
      <c r="Q7" s="124"/>
      <c r="R7" s="124"/>
      <c r="S7" s="25"/>
      <c r="T7" s="25"/>
      <c r="U7" s="24">
        <f t="shared" ref="U7:U20" si="0">SUM(E7:T7)</f>
        <v>12</v>
      </c>
    </row>
    <row r="8" spans="1:21" s="88" customFormat="1">
      <c r="A8" s="32" t="s">
        <v>78</v>
      </c>
      <c r="B8" s="24" t="s">
        <v>80</v>
      </c>
      <c r="C8" s="17">
        <v>39680</v>
      </c>
      <c r="D8" s="24" t="s">
        <v>81</v>
      </c>
      <c r="E8" s="87" t="s">
        <v>78</v>
      </c>
      <c r="F8" s="87">
        <v>11</v>
      </c>
      <c r="G8" s="87"/>
      <c r="H8" s="87"/>
      <c r="I8" s="25"/>
      <c r="J8" s="25"/>
      <c r="K8" s="87"/>
      <c r="L8" s="87"/>
      <c r="M8" s="25"/>
      <c r="N8" s="25"/>
      <c r="O8" s="116" t="s">
        <v>23</v>
      </c>
      <c r="P8" s="116"/>
      <c r="Q8" s="124"/>
      <c r="R8" s="124"/>
      <c r="S8" s="25"/>
      <c r="T8" s="25"/>
      <c r="U8" s="24">
        <f t="shared" si="0"/>
        <v>11</v>
      </c>
    </row>
    <row r="9" spans="1:21" s="88" customFormat="1">
      <c r="A9" s="32" t="s">
        <v>78</v>
      </c>
      <c r="B9" s="24" t="s">
        <v>82</v>
      </c>
      <c r="C9" s="17">
        <v>39962</v>
      </c>
      <c r="D9" s="24" t="s">
        <v>72</v>
      </c>
      <c r="E9" s="87" t="s">
        <v>78</v>
      </c>
      <c r="F9" s="87">
        <v>11</v>
      </c>
      <c r="G9" s="87"/>
      <c r="H9" s="87"/>
      <c r="I9" s="25"/>
      <c r="J9" s="25"/>
      <c r="K9" s="68" t="s">
        <v>46</v>
      </c>
      <c r="L9" s="87"/>
      <c r="M9" s="25"/>
      <c r="N9" s="25"/>
      <c r="O9" s="116"/>
      <c r="P9" s="116"/>
      <c r="Q9" s="124"/>
      <c r="R9" s="124"/>
      <c r="S9" s="25"/>
      <c r="T9" s="25"/>
      <c r="U9" s="24">
        <f t="shared" si="0"/>
        <v>11</v>
      </c>
    </row>
    <row r="10" spans="1:21" s="88" customFormat="1">
      <c r="A10" s="32" t="s">
        <v>112</v>
      </c>
      <c r="B10" s="24" t="s">
        <v>98</v>
      </c>
      <c r="C10" s="17">
        <v>39419</v>
      </c>
      <c r="D10" s="24" t="s">
        <v>100</v>
      </c>
      <c r="E10" s="68" t="s">
        <v>46</v>
      </c>
      <c r="F10" s="87"/>
      <c r="G10" s="87" t="s">
        <v>78</v>
      </c>
      <c r="H10" s="87"/>
      <c r="I10" s="25"/>
      <c r="J10" s="25"/>
      <c r="K10" s="68" t="s">
        <v>46</v>
      </c>
      <c r="L10" s="87"/>
      <c r="M10" s="25"/>
      <c r="N10" s="25"/>
      <c r="O10" s="116" t="s">
        <v>77</v>
      </c>
      <c r="P10" s="116"/>
      <c r="Q10" s="124"/>
      <c r="R10" s="124"/>
      <c r="S10" s="25"/>
      <c r="T10" s="25"/>
      <c r="U10" s="24">
        <f t="shared" si="0"/>
        <v>0</v>
      </c>
    </row>
    <row r="11" spans="1:21" s="88" customFormat="1">
      <c r="A11" s="32" t="s">
        <v>112</v>
      </c>
      <c r="B11" s="24" t="s">
        <v>99</v>
      </c>
      <c r="C11" s="17">
        <v>40035</v>
      </c>
      <c r="D11" s="24" t="s">
        <v>35</v>
      </c>
      <c r="E11" s="68" t="s">
        <v>46</v>
      </c>
      <c r="F11" s="87"/>
      <c r="G11" s="87"/>
      <c r="H11" s="87"/>
      <c r="I11" s="25"/>
      <c r="J11" s="25"/>
      <c r="K11" s="87"/>
      <c r="L11" s="87"/>
      <c r="M11" s="25"/>
      <c r="N11" s="25"/>
      <c r="O11" s="116"/>
      <c r="P11" s="116"/>
      <c r="Q11" s="124"/>
      <c r="R11" s="124"/>
      <c r="S11" s="25"/>
      <c r="T11" s="25"/>
      <c r="U11" s="24">
        <f t="shared" si="0"/>
        <v>0</v>
      </c>
    </row>
    <row r="12" spans="1:21" s="88" customFormat="1">
      <c r="A12" s="32" t="s">
        <v>112</v>
      </c>
      <c r="B12" s="24" t="s">
        <v>113</v>
      </c>
      <c r="C12" s="17">
        <v>39767</v>
      </c>
      <c r="D12" s="24" t="s">
        <v>17</v>
      </c>
      <c r="E12" s="68"/>
      <c r="F12" s="87"/>
      <c r="G12" s="87" t="s">
        <v>23</v>
      </c>
      <c r="H12" s="87"/>
      <c r="I12" s="68" t="s">
        <v>107</v>
      </c>
      <c r="J12" s="25"/>
      <c r="K12" s="87"/>
      <c r="L12" s="87"/>
      <c r="M12" s="25"/>
      <c r="N12" s="25"/>
      <c r="O12" s="116"/>
      <c r="P12" s="116"/>
      <c r="Q12" s="124"/>
      <c r="R12" s="124"/>
      <c r="S12" s="25"/>
      <c r="T12" s="25"/>
      <c r="U12" s="24">
        <f t="shared" si="0"/>
        <v>0</v>
      </c>
    </row>
    <row r="13" spans="1:21">
      <c r="A13" s="23" t="s">
        <v>112</v>
      </c>
      <c r="B13" s="24" t="s">
        <v>125</v>
      </c>
      <c r="C13" s="55"/>
      <c r="D13" s="21" t="s">
        <v>114</v>
      </c>
      <c r="E13" s="68"/>
      <c r="F13" s="67"/>
      <c r="G13" s="67" t="s">
        <v>77</v>
      </c>
      <c r="H13" s="67"/>
      <c r="K13" s="39"/>
      <c r="L13" s="39"/>
      <c r="O13" s="39"/>
      <c r="P13" s="39"/>
      <c r="Q13" s="39"/>
      <c r="R13" s="39"/>
      <c r="U13" s="21">
        <f t="shared" si="0"/>
        <v>0</v>
      </c>
    </row>
    <row r="14" spans="1:21">
      <c r="A14" s="23" t="s">
        <v>112</v>
      </c>
      <c r="B14" s="21" t="s">
        <v>126</v>
      </c>
      <c r="C14" s="55"/>
      <c r="D14" s="21" t="s">
        <v>114</v>
      </c>
      <c r="E14" s="68"/>
      <c r="F14" s="75"/>
      <c r="G14" s="68" t="s">
        <v>46</v>
      </c>
      <c r="H14" s="75"/>
      <c r="K14" s="39"/>
      <c r="L14" s="39"/>
      <c r="O14" s="39"/>
      <c r="P14" s="39"/>
      <c r="Q14" s="39"/>
      <c r="R14" s="39"/>
      <c r="U14" s="21">
        <f t="shared" si="0"/>
        <v>0</v>
      </c>
    </row>
    <row r="15" spans="1:21">
      <c r="A15" s="23" t="s">
        <v>112</v>
      </c>
      <c r="B15" s="83" t="s">
        <v>127</v>
      </c>
      <c r="C15" s="81"/>
      <c r="D15" s="82" t="s">
        <v>128</v>
      </c>
      <c r="E15" s="68"/>
      <c r="F15" s="75"/>
      <c r="G15" s="68" t="s">
        <v>46</v>
      </c>
      <c r="H15" s="75"/>
      <c r="K15" s="39"/>
      <c r="L15" s="39"/>
      <c r="O15" s="39"/>
      <c r="P15" s="39"/>
      <c r="Q15" s="39"/>
      <c r="R15" s="39"/>
      <c r="U15" s="21">
        <f t="shared" si="0"/>
        <v>0</v>
      </c>
    </row>
    <row r="16" spans="1:21" s="96" customFormat="1">
      <c r="A16" s="91" t="s">
        <v>112</v>
      </c>
      <c r="B16" s="92" t="s">
        <v>144</v>
      </c>
      <c r="C16" s="99">
        <v>38986</v>
      </c>
      <c r="D16" s="93" t="s">
        <v>72</v>
      </c>
      <c r="E16" s="94"/>
      <c r="F16" s="95"/>
      <c r="G16" s="94"/>
      <c r="H16" s="95"/>
      <c r="K16" s="95" t="s">
        <v>23</v>
      </c>
      <c r="L16" s="95"/>
      <c r="O16" s="95"/>
      <c r="P16" s="95"/>
      <c r="Q16" s="95"/>
      <c r="R16" s="95"/>
      <c r="U16" s="96">
        <f t="shared" si="0"/>
        <v>0</v>
      </c>
    </row>
    <row r="17" spans="1:21" s="88" customFormat="1">
      <c r="A17" s="32" t="s">
        <v>112</v>
      </c>
      <c r="B17" s="83" t="s">
        <v>145</v>
      </c>
      <c r="C17" s="81"/>
      <c r="D17" s="89" t="s">
        <v>111</v>
      </c>
      <c r="E17" s="68"/>
      <c r="F17" s="87"/>
      <c r="G17" s="68"/>
      <c r="H17" s="87"/>
      <c r="I17" s="25"/>
      <c r="J17" s="25"/>
      <c r="K17" s="87" t="s">
        <v>78</v>
      </c>
      <c r="L17" s="87"/>
      <c r="M17" s="25"/>
      <c r="N17" s="25"/>
      <c r="O17" s="116"/>
      <c r="P17" s="116"/>
      <c r="Q17" s="124"/>
      <c r="R17" s="124"/>
      <c r="S17" s="25"/>
      <c r="T17" s="25"/>
      <c r="U17" s="24">
        <f t="shared" si="0"/>
        <v>0</v>
      </c>
    </row>
    <row r="18" spans="1:21" s="88" customFormat="1">
      <c r="A18" s="32" t="s">
        <v>112</v>
      </c>
      <c r="B18" s="24" t="s">
        <v>74</v>
      </c>
      <c r="C18" s="30">
        <v>39502</v>
      </c>
      <c r="D18" s="24" t="s">
        <v>35</v>
      </c>
      <c r="E18" s="68"/>
      <c r="F18" s="87"/>
      <c r="G18" s="68"/>
      <c r="H18" s="87"/>
      <c r="I18" s="25"/>
      <c r="J18" s="25"/>
      <c r="K18" s="87" t="s">
        <v>77</v>
      </c>
      <c r="L18" s="87"/>
      <c r="M18" s="25"/>
      <c r="N18" s="25"/>
      <c r="O18" s="116"/>
      <c r="P18" s="116"/>
      <c r="Q18" s="124"/>
      <c r="R18" s="124"/>
      <c r="S18" s="25"/>
      <c r="T18" s="25"/>
      <c r="U18" s="24">
        <f t="shared" si="0"/>
        <v>0</v>
      </c>
    </row>
    <row r="19" spans="1:21" s="88" customFormat="1">
      <c r="A19" s="32" t="s">
        <v>112</v>
      </c>
      <c r="B19" s="24" t="s">
        <v>186</v>
      </c>
      <c r="C19" s="69">
        <v>40067</v>
      </c>
      <c r="D19" s="24" t="s">
        <v>29</v>
      </c>
      <c r="E19" s="68"/>
      <c r="F19" s="124"/>
      <c r="G19" s="68"/>
      <c r="H19" s="124"/>
      <c r="I19" s="25"/>
      <c r="J19" s="25"/>
      <c r="K19" s="124"/>
      <c r="L19" s="124"/>
      <c r="M19" s="25"/>
      <c r="N19" s="25"/>
      <c r="O19" s="124"/>
      <c r="P19" s="124"/>
      <c r="Q19" s="124" t="s">
        <v>23</v>
      </c>
      <c r="R19" s="124"/>
      <c r="S19" s="25"/>
      <c r="T19" s="25"/>
      <c r="U19" s="24">
        <f t="shared" si="0"/>
        <v>0</v>
      </c>
    </row>
    <row r="20" spans="1:21" s="88" customFormat="1">
      <c r="A20" s="32" t="s">
        <v>112</v>
      </c>
      <c r="B20" s="24" t="s">
        <v>187</v>
      </c>
      <c r="C20" s="70"/>
      <c r="D20" s="90" t="s">
        <v>188</v>
      </c>
      <c r="E20" s="68"/>
      <c r="F20" s="124"/>
      <c r="G20" s="68"/>
      <c r="H20" s="124"/>
      <c r="I20" s="25"/>
      <c r="J20" s="25"/>
      <c r="K20" s="124"/>
      <c r="L20" s="124"/>
      <c r="M20" s="25"/>
      <c r="N20" s="25"/>
      <c r="O20" s="124"/>
      <c r="P20" s="124"/>
      <c r="Q20" s="124" t="s">
        <v>77</v>
      </c>
      <c r="R20" s="124"/>
      <c r="S20" s="25"/>
      <c r="T20" s="25"/>
      <c r="U20" s="24">
        <f t="shared" si="0"/>
        <v>0</v>
      </c>
    </row>
    <row r="21" spans="1:21">
      <c r="B21" s="24"/>
      <c r="C21" s="33"/>
      <c r="D21" s="21"/>
      <c r="E21" s="65"/>
      <c r="F21" s="65"/>
      <c r="G21" s="67"/>
      <c r="H21" s="67"/>
      <c r="K21" s="39"/>
      <c r="L21" s="39"/>
      <c r="O21" s="39"/>
      <c r="P21" s="39"/>
      <c r="Q21" s="39"/>
      <c r="R21" s="39"/>
      <c r="U21" s="21"/>
    </row>
    <row r="22" spans="1:21">
      <c r="D22" s="5" t="s">
        <v>3</v>
      </c>
      <c r="E22" s="65">
        <v>6</v>
      </c>
      <c r="F22" s="65"/>
      <c r="G22" s="67">
        <v>6</v>
      </c>
      <c r="H22" s="67"/>
      <c r="I22" s="76">
        <v>2</v>
      </c>
      <c r="J22" s="76"/>
      <c r="K22" s="39">
        <v>6</v>
      </c>
      <c r="L22" s="39"/>
      <c r="M22" s="39">
        <v>1</v>
      </c>
      <c r="N22" s="39"/>
      <c r="O22" s="39">
        <v>2</v>
      </c>
      <c r="P22" s="39"/>
      <c r="Q22" s="39">
        <v>2</v>
      </c>
      <c r="R22" s="39"/>
      <c r="U22" s="21"/>
    </row>
    <row r="23" spans="1:21">
      <c r="D23" s="5" t="s">
        <v>4</v>
      </c>
      <c r="E23" s="65">
        <v>6</v>
      </c>
      <c r="F23" s="65"/>
      <c r="G23" s="67">
        <v>6</v>
      </c>
      <c r="H23" s="67"/>
      <c r="I23" s="76">
        <v>16</v>
      </c>
      <c r="J23" s="76"/>
      <c r="K23" s="39">
        <v>6</v>
      </c>
      <c r="L23" s="39"/>
      <c r="M23" s="39">
        <v>5</v>
      </c>
      <c r="N23" s="39"/>
      <c r="O23" s="39">
        <v>2</v>
      </c>
      <c r="P23" s="39"/>
      <c r="Q23" s="39">
        <v>2</v>
      </c>
      <c r="R23" s="39"/>
      <c r="U23" s="21"/>
    </row>
    <row r="24" spans="1:21">
      <c r="E24" s="65"/>
      <c r="F24" s="65"/>
      <c r="G24" s="67"/>
      <c r="H24" s="67"/>
      <c r="K24" s="39"/>
      <c r="L24" s="39"/>
      <c r="Q24" s="39"/>
      <c r="R24" s="39"/>
      <c r="U24" s="21"/>
    </row>
    <row r="25" spans="1:21">
      <c r="B25" s="24"/>
      <c r="C25" s="17"/>
      <c r="D25" s="24"/>
      <c r="E25" s="65"/>
      <c r="F25" s="65"/>
      <c r="G25" s="67"/>
      <c r="H25" s="67"/>
      <c r="K25" s="39"/>
      <c r="L25" s="39"/>
      <c r="Q25" s="39"/>
      <c r="R25" s="39"/>
      <c r="U25" s="21"/>
    </row>
    <row r="26" spans="1:21">
      <c r="B26" s="21"/>
      <c r="C26" s="17"/>
      <c r="D26" s="21"/>
      <c r="Q26" s="39"/>
      <c r="R26" s="39"/>
      <c r="U26" s="21"/>
    </row>
    <row r="27" spans="1:21">
      <c r="B27" s="21"/>
      <c r="C27" s="17"/>
      <c r="D27" s="21"/>
      <c r="U27" s="21"/>
    </row>
    <row r="28" spans="1:21">
      <c r="B28" s="21"/>
      <c r="C28" s="35"/>
      <c r="D28" s="21"/>
    </row>
    <row r="29" spans="1:21">
      <c r="B29" s="21"/>
      <c r="C29" s="35"/>
      <c r="D29" s="21"/>
    </row>
  </sheetData>
  <sortState ref="B11:D17">
    <sortCondition ref="B11"/>
  </sortState>
  <mergeCells count="32">
    <mergeCell ref="Q3:R3"/>
    <mergeCell ref="S3:T3"/>
    <mergeCell ref="G4:H4"/>
    <mergeCell ref="I4:J4"/>
    <mergeCell ref="K4:L4"/>
    <mergeCell ref="Q4:R4"/>
    <mergeCell ref="S4:T4"/>
    <mergeCell ref="M4:N4"/>
    <mergeCell ref="O4:P4"/>
    <mergeCell ref="M3:N3"/>
    <mergeCell ref="O3:P3"/>
    <mergeCell ref="G3:H3"/>
    <mergeCell ref="I3:J3"/>
    <mergeCell ref="K3:L3"/>
    <mergeCell ref="Q1:R1"/>
    <mergeCell ref="S1:T1"/>
    <mergeCell ref="G2:H2"/>
    <mergeCell ref="I2:J2"/>
    <mergeCell ref="K2:L2"/>
    <mergeCell ref="M2:N2"/>
    <mergeCell ref="O2:P2"/>
    <mergeCell ref="Q2:R2"/>
    <mergeCell ref="S2:T2"/>
    <mergeCell ref="M1:N1"/>
    <mergeCell ref="O1:P1"/>
    <mergeCell ref="I1:J1"/>
    <mergeCell ref="K1:L1"/>
    <mergeCell ref="E1:F1"/>
    <mergeCell ref="E2:F2"/>
    <mergeCell ref="E3:F3"/>
    <mergeCell ref="E4:F4"/>
    <mergeCell ref="G1:H1"/>
  </mergeCells>
  <phoneticPr fontId="2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pane xSplit="4" ySplit="5" topLeftCell="E8" activePane="bottomRight" state="frozen"/>
      <selection pane="topRight" activeCell="E1" sqref="E1"/>
      <selection pane="bottomLeft" activeCell="A6" sqref="A6"/>
      <selection pane="bottomRight" activeCell="H19" sqref="H19"/>
    </sheetView>
  </sheetViews>
  <sheetFormatPr defaultColWidth="9.33203125" defaultRowHeight="13.2"/>
  <cols>
    <col min="1" max="1" width="4.33203125" style="5" customWidth="1"/>
    <col min="2" max="2" width="21.109375" style="2" customWidth="1"/>
    <col min="3" max="3" width="11.77734375" style="2" customWidth="1"/>
    <col min="4" max="4" width="22.6640625" style="2" customWidth="1"/>
    <col min="5" max="10" width="5.77734375" style="25" customWidth="1"/>
    <col min="11" max="21" width="5.77734375" style="2" customWidth="1"/>
    <col min="22" max="16384" width="9.33203125" style="2"/>
  </cols>
  <sheetData>
    <row r="1" spans="1:21" ht="26.25" customHeight="1">
      <c r="A1" s="1" t="s">
        <v>11</v>
      </c>
      <c r="D1" s="3" t="s">
        <v>13</v>
      </c>
      <c r="E1" s="129" t="s">
        <v>24</v>
      </c>
      <c r="F1" s="129"/>
      <c r="G1" s="126" t="s">
        <v>59</v>
      </c>
      <c r="H1" s="126"/>
      <c r="I1" s="129" t="s">
        <v>71</v>
      </c>
      <c r="J1" s="129"/>
      <c r="K1" s="134" t="s">
        <v>30</v>
      </c>
      <c r="L1" s="134"/>
      <c r="M1" s="126" t="s">
        <v>38</v>
      </c>
      <c r="N1" s="126"/>
      <c r="O1" s="126" t="s">
        <v>180</v>
      </c>
      <c r="P1" s="126"/>
      <c r="Q1" s="126" t="s">
        <v>41</v>
      </c>
      <c r="R1" s="126"/>
      <c r="S1" s="126" t="s">
        <v>43</v>
      </c>
      <c r="T1" s="126"/>
    </row>
    <row r="2" spans="1:21" ht="13.5" customHeight="1">
      <c r="A2" s="2"/>
      <c r="D2" s="3"/>
      <c r="E2" s="127" t="s">
        <v>25</v>
      </c>
      <c r="F2" s="127"/>
      <c r="G2" s="126"/>
      <c r="H2" s="126"/>
      <c r="I2" s="127" t="s">
        <v>18</v>
      </c>
      <c r="J2" s="127"/>
      <c r="K2" s="133"/>
      <c r="L2" s="133"/>
      <c r="M2" s="128" t="s">
        <v>22</v>
      </c>
      <c r="N2" s="128"/>
      <c r="O2" s="128"/>
      <c r="P2" s="128"/>
      <c r="Q2" s="128"/>
      <c r="R2" s="128"/>
      <c r="S2" s="128" t="s">
        <v>22</v>
      </c>
      <c r="T2" s="128"/>
    </row>
    <row r="3" spans="1:21">
      <c r="A3" s="2"/>
      <c r="C3" s="47">
        <v>38951</v>
      </c>
      <c r="E3" s="127" t="s">
        <v>16</v>
      </c>
      <c r="F3" s="127"/>
      <c r="G3" s="128" t="s">
        <v>44</v>
      </c>
      <c r="H3" s="128"/>
      <c r="I3" s="127" t="s">
        <v>19</v>
      </c>
      <c r="J3" s="127"/>
      <c r="K3" s="133" t="s">
        <v>63</v>
      </c>
      <c r="L3" s="133"/>
      <c r="M3" s="128" t="s">
        <v>39</v>
      </c>
      <c r="N3" s="128"/>
      <c r="O3" s="128" t="s">
        <v>44</v>
      </c>
      <c r="P3" s="128"/>
      <c r="Q3" s="128" t="s">
        <v>20</v>
      </c>
      <c r="R3" s="128"/>
      <c r="S3" s="128" t="s">
        <v>45</v>
      </c>
      <c r="T3" s="128"/>
    </row>
    <row r="4" spans="1:21">
      <c r="A4" s="2"/>
      <c r="C4" s="47">
        <v>40048</v>
      </c>
      <c r="E4" s="130">
        <v>43182</v>
      </c>
      <c r="F4" s="131"/>
      <c r="G4" s="132">
        <v>43589</v>
      </c>
      <c r="H4" s="135"/>
      <c r="I4" s="130" t="s">
        <v>67</v>
      </c>
      <c r="J4" s="130"/>
      <c r="K4" s="136">
        <v>43617</v>
      </c>
      <c r="L4" s="137"/>
      <c r="M4" s="132" t="s">
        <v>69</v>
      </c>
      <c r="N4" s="132"/>
      <c r="O4" s="132">
        <v>43778</v>
      </c>
      <c r="P4" s="132"/>
      <c r="Q4" s="132">
        <v>43814</v>
      </c>
      <c r="R4" s="132"/>
      <c r="S4" s="132" t="s">
        <v>70</v>
      </c>
      <c r="T4" s="132"/>
    </row>
    <row r="5" spans="1:21" ht="52.8">
      <c r="B5" s="6" t="s">
        <v>7</v>
      </c>
      <c r="C5" s="6"/>
      <c r="D5" s="4"/>
      <c r="E5" s="61" t="s">
        <v>1</v>
      </c>
      <c r="F5" s="61" t="s">
        <v>2</v>
      </c>
      <c r="G5" s="60" t="s">
        <v>1</v>
      </c>
      <c r="H5" s="60" t="s">
        <v>2</v>
      </c>
      <c r="I5" s="61" t="s">
        <v>1</v>
      </c>
      <c r="J5" s="61" t="s">
        <v>2</v>
      </c>
      <c r="K5" s="62" t="s">
        <v>1</v>
      </c>
      <c r="L5" s="62" t="s">
        <v>2</v>
      </c>
      <c r="M5" s="60" t="s">
        <v>1</v>
      </c>
      <c r="N5" s="60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60" t="s">
        <v>1</v>
      </c>
      <c r="T5" s="60" t="s">
        <v>2</v>
      </c>
      <c r="U5" s="12" t="s">
        <v>0</v>
      </c>
    </row>
    <row r="6" spans="1:21" s="25" customFormat="1">
      <c r="A6" s="45" t="s">
        <v>23</v>
      </c>
      <c r="B6" s="25" t="s">
        <v>36</v>
      </c>
      <c r="C6" s="17">
        <v>39132</v>
      </c>
      <c r="D6" s="25" t="s">
        <v>12</v>
      </c>
      <c r="E6" s="65" t="s">
        <v>78</v>
      </c>
      <c r="F6" s="65">
        <v>11</v>
      </c>
      <c r="G6" s="67"/>
      <c r="H6" s="67"/>
      <c r="I6" s="76" t="s">
        <v>77</v>
      </c>
      <c r="J6" s="76">
        <v>17</v>
      </c>
      <c r="K6" s="39"/>
      <c r="L6" s="39"/>
      <c r="M6" s="39"/>
      <c r="N6" s="39"/>
      <c r="O6" s="39"/>
      <c r="P6" s="39"/>
      <c r="Q6" s="39"/>
      <c r="R6" s="39"/>
      <c r="S6" s="2"/>
      <c r="T6" s="2"/>
      <c r="U6" s="21">
        <f t="shared" ref="U6:U26" si="0">SUM(E6:T6)</f>
        <v>28</v>
      </c>
    </row>
    <row r="7" spans="1:21" s="96" customFormat="1">
      <c r="A7" s="91" t="s">
        <v>77</v>
      </c>
      <c r="B7" s="96" t="s">
        <v>27</v>
      </c>
      <c r="C7" s="98">
        <v>39069</v>
      </c>
      <c r="D7" s="96" t="s">
        <v>35</v>
      </c>
      <c r="E7" s="95" t="s">
        <v>23</v>
      </c>
      <c r="F7" s="95">
        <v>15</v>
      </c>
      <c r="G7" s="95" t="s">
        <v>23</v>
      </c>
      <c r="H7" s="95"/>
      <c r="I7" s="95"/>
      <c r="J7" s="95"/>
      <c r="K7" s="95" t="s">
        <v>23</v>
      </c>
      <c r="L7" s="95"/>
      <c r="M7" s="95" t="s">
        <v>23</v>
      </c>
      <c r="N7" s="95"/>
      <c r="O7" s="95"/>
      <c r="P7" s="95"/>
      <c r="Q7" s="95"/>
      <c r="R7" s="95"/>
      <c r="U7" s="96">
        <f t="shared" si="0"/>
        <v>15</v>
      </c>
    </row>
    <row r="8" spans="1:21" s="25" customFormat="1">
      <c r="A8" s="45" t="s">
        <v>78</v>
      </c>
      <c r="B8" s="24" t="s">
        <v>31</v>
      </c>
      <c r="C8" s="17">
        <v>39183</v>
      </c>
      <c r="D8" s="24" t="s">
        <v>28</v>
      </c>
      <c r="E8" s="87" t="s">
        <v>77</v>
      </c>
      <c r="F8" s="87">
        <v>12</v>
      </c>
      <c r="G8" s="87"/>
      <c r="H8" s="87"/>
      <c r="I8" s="68" t="s">
        <v>107</v>
      </c>
      <c r="J8" s="87"/>
      <c r="K8" s="87"/>
      <c r="L8" s="87"/>
      <c r="M8" s="114"/>
      <c r="N8" s="114"/>
      <c r="O8" s="116" t="s">
        <v>23</v>
      </c>
      <c r="P8" s="116"/>
      <c r="Q8" s="124"/>
      <c r="R8" s="124"/>
      <c r="U8" s="24">
        <f t="shared" si="0"/>
        <v>12</v>
      </c>
    </row>
    <row r="9" spans="1:21" s="25" customFormat="1">
      <c r="A9" s="45" t="s">
        <v>96</v>
      </c>
      <c r="B9" s="25" t="s">
        <v>83</v>
      </c>
      <c r="C9" s="17">
        <v>38718</v>
      </c>
      <c r="D9" s="25" t="s">
        <v>32</v>
      </c>
      <c r="E9" s="87" t="s">
        <v>78</v>
      </c>
      <c r="F9" s="87">
        <v>11</v>
      </c>
      <c r="G9" s="87"/>
      <c r="H9" s="87"/>
      <c r="I9" s="87"/>
      <c r="J9" s="87"/>
      <c r="K9" s="87"/>
      <c r="L9" s="87"/>
      <c r="M9" s="114"/>
      <c r="N9" s="114"/>
      <c r="O9" s="116"/>
      <c r="P9" s="116"/>
      <c r="Q9" s="124"/>
      <c r="R9" s="124"/>
      <c r="U9" s="24">
        <f t="shared" si="0"/>
        <v>11</v>
      </c>
    </row>
    <row r="10" spans="1:21" s="25" customFormat="1">
      <c r="A10" s="45" t="s">
        <v>112</v>
      </c>
      <c r="B10" s="25" t="s">
        <v>101</v>
      </c>
      <c r="C10" s="17">
        <v>39944</v>
      </c>
      <c r="D10" s="25" t="s">
        <v>72</v>
      </c>
      <c r="E10" s="68" t="s">
        <v>46</v>
      </c>
      <c r="F10" s="87"/>
      <c r="G10" s="87"/>
      <c r="H10" s="87"/>
      <c r="I10" s="87"/>
      <c r="J10" s="87"/>
      <c r="K10" s="87" t="s">
        <v>78</v>
      </c>
      <c r="L10" s="87"/>
      <c r="M10" s="114"/>
      <c r="N10" s="114"/>
      <c r="O10" s="116"/>
      <c r="P10" s="116"/>
      <c r="Q10" s="124"/>
      <c r="R10" s="124"/>
      <c r="U10" s="24">
        <f t="shared" si="0"/>
        <v>0</v>
      </c>
    </row>
    <row r="11" spans="1:21" s="25" customFormat="1">
      <c r="A11" s="45" t="s">
        <v>112</v>
      </c>
      <c r="B11" s="25" t="s">
        <v>189</v>
      </c>
      <c r="C11" s="97">
        <v>39959</v>
      </c>
      <c r="D11" s="25" t="s">
        <v>29</v>
      </c>
      <c r="E11" s="68" t="s">
        <v>46</v>
      </c>
      <c r="F11" s="87"/>
      <c r="G11" s="87"/>
      <c r="H11" s="87"/>
      <c r="I11" s="87"/>
      <c r="J11" s="87"/>
      <c r="K11" s="87"/>
      <c r="L11" s="87"/>
      <c r="M11" s="114"/>
      <c r="N11" s="114"/>
      <c r="O11" s="116"/>
      <c r="P11" s="116"/>
      <c r="Q11" s="124" t="s">
        <v>23</v>
      </c>
      <c r="R11" s="124"/>
      <c r="U11" s="24">
        <f t="shared" si="0"/>
        <v>0</v>
      </c>
    </row>
    <row r="12" spans="1:21" s="25" customFormat="1">
      <c r="A12" s="45" t="s">
        <v>112</v>
      </c>
      <c r="B12" s="25" t="s">
        <v>136</v>
      </c>
      <c r="C12" s="17">
        <v>39137</v>
      </c>
      <c r="D12" s="25" t="s">
        <v>102</v>
      </c>
      <c r="E12" s="68" t="s">
        <v>46</v>
      </c>
      <c r="F12" s="87"/>
      <c r="G12" s="87"/>
      <c r="H12" s="87"/>
      <c r="I12" s="68" t="s">
        <v>107</v>
      </c>
      <c r="J12" s="87"/>
      <c r="K12" s="87" t="s">
        <v>78</v>
      </c>
      <c r="L12" s="87"/>
      <c r="M12" s="114"/>
      <c r="N12" s="114"/>
      <c r="O12" s="116"/>
      <c r="P12" s="116"/>
      <c r="Q12" s="124"/>
      <c r="R12" s="124"/>
      <c r="U12" s="24">
        <f t="shared" si="0"/>
        <v>0</v>
      </c>
    </row>
    <row r="13" spans="1:21" s="25" customFormat="1">
      <c r="A13" s="45" t="s">
        <v>112</v>
      </c>
      <c r="B13" s="25" t="s">
        <v>103</v>
      </c>
      <c r="C13" s="55"/>
      <c r="D13" s="25" t="s">
        <v>104</v>
      </c>
      <c r="E13" s="68" t="s">
        <v>46</v>
      </c>
      <c r="F13" s="87"/>
      <c r="G13" s="87"/>
      <c r="H13" s="87"/>
      <c r="I13" s="87"/>
      <c r="J13" s="87"/>
      <c r="K13" s="87" t="s">
        <v>77</v>
      </c>
      <c r="L13" s="87"/>
      <c r="M13" s="114"/>
      <c r="N13" s="114"/>
      <c r="O13" s="116"/>
      <c r="P13" s="116"/>
      <c r="Q13" s="124"/>
      <c r="R13" s="124"/>
      <c r="U13" s="24">
        <f t="shared" si="0"/>
        <v>0</v>
      </c>
    </row>
    <row r="14" spans="1:21" s="25" customFormat="1">
      <c r="A14" s="45" t="s">
        <v>112</v>
      </c>
      <c r="B14" s="25" t="s">
        <v>105</v>
      </c>
      <c r="C14" s="35">
        <v>39483</v>
      </c>
      <c r="D14" s="25" t="s">
        <v>106</v>
      </c>
      <c r="E14" s="68" t="s">
        <v>107</v>
      </c>
      <c r="F14" s="87"/>
      <c r="G14" s="87"/>
      <c r="H14" s="87"/>
      <c r="I14" s="87"/>
      <c r="J14" s="87"/>
      <c r="K14" s="68" t="s">
        <v>46</v>
      </c>
      <c r="L14" s="87"/>
      <c r="M14" s="114"/>
      <c r="N14" s="114"/>
      <c r="O14" s="116"/>
      <c r="P14" s="116"/>
      <c r="Q14" s="124"/>
      <c r="R14" s="124"/>
      <c r="U14" s="24">
        <f t="shared" si="0"/>
        <v>0</v>
      </c>
    </row>
    <row r="15" spans="1:21">
      <c r="A15" s="45" t="s">
        <v>112</v>
      </c>
      <c r="B15" s="21" t="s">
        <v>129</v>
      </c>
      <c r="C15" s="84">
        <v>39428</v>
      </c>
      <c r="D15" s="2" t="s">
        <v>115</v>
      </c>
      <c r="E15" s="68"/>
      <c r="F15" s="67"/>
      <c r="G15" s="67" t="s">
        <v>77</v>
      </c>
      <c r="H15" s="67"/>
      <c r="I15" s="76"/>
      <c r="J15" s="76"/>
      <c r="K15" s="39"/>
      <c r="L15" s="39"/>
      <c r="M15" s="39"/>
      <c r="N15" s="39"/>
      <c r="O15" s="39"/>
      <c r="P15" s="39"/>
      <c r="Q15" s="39"/>
      <c r="R15" s="39"/>
      <c r="U15" s="21">
        <f t="shared" si="0"/>
        <v>0</v>
      </c>
    </row>
    <row r="16" spans="1:21">
      <c r="A16" s="45" t="s">
        <v>112</v>
      </c>
      <c r="B16" s="25" t="s">
        <v>116</v>
      </c>
      <c r="C16" s="42"/>
      <c r="D16" s="21" t="s">
        <v>114</v>
      </c>
      <c r="E16" s="68"/>
      <c r="F16" s="67"/>
      <c r="G16" s="67" t="s">
        <v>78</v>
      </c>
      <c r="H16" s="67"/>
      <c r="I16" s="76"/>
      <c r="J16" s="76"/>
      <c r="K16" s="39"/>
      <c r="L16" s="39"/>
      <c r="M16" s="39"/>
      <c r="N16" s="39"/>
      <c r="O16" s="39"/>
      <c r="P16" s="39"/>
      <c r="Q16" s="39"/>
      <c r="R16" s="39"/>
      <c r="U16" s="21">
        <f t="shared" si="0"/>
        <v>0</v>
      </c>
    </row>
    <row r="17" spans="1:21">
      <c r="A17" s="45" t="s">
        <v>112</v>
      </c>
      <c r="B17" s="24" t="s">
        <v>47</v>
      </c>
      <c r="C17" s="17">
        <v>39543</v>
      </c>
      <c r="D17" s="24" t="s">
        <v>34</v>
      </c>
      <c r="E17" s="68"/>
      <c r="F17" s="114"/>
      <c r="G17" s="114"/>
      <c r="H17" s="114"/>
      <c r="I17" s="114"/>
      <c r="J17" s="114"/>
      <c r="K17" s="39"/>
      <c r="L17" s="39"/>
      <c r="M17" s="115" t="s">
        <v>107</v>
      </c>
      <c r="N17" s="39"/>
      <c r="O17" s="39"/>
      <c r="P17" s="39"/>
      <c r="Q17" s="39"/>
      <c r="R17" s="39"/>
      <c r="U17" s="21">
        <f t="shared" si="0"/>
        <v>0</v>
      </c>
    </row>
    <row r="18" spans="1:21">
      <c r="A18" s="45" t="s">
        <v>112</v>
      </c>
      <c r="B18" s="25" t="s">
        <v>160</v>
      </c>
      <c r="C18" s="55"/>
      <c r="D18" s="25" t="s">
        <v>32</v>
      </c>
      <c r="E18" s="68"/>
      <c r="F18" s="116"/>
      <c r="G18" s="116"/>
      <c r="H18" s="116"/>
      <c r="I18" s="116"/>
      <c r="J18" s="116"/>
      <c r="K18" s="39"/>
      <c r="L18" s="39"/>
      <c r="M18" s="115"/>
      <c r="N18" s="39"/>
      <c r="O18" s="39" t="s">
        <v>77</v>
      </c>
      <c r="P18" s="39"/>
      <c r="Q18" s="39" t="s">
        <v>78</v>
      </c>
      <c r="R18" s="39"/>
      <c r="U18" s="21">
        <f t="shared" si="0"/>
        <v>0</v>
      </c>
    </row>
    <row r="19" spans="1:21">
      <c r="A19" s="45" t="s">
        <v>112</v>
      </c>
      <c r="B19" s="24" t="s">
        <v>99</v>
      </c>
      <c r="C19" s="17">
        <v>40035</v>
      </c>
      <c r="D19" s="24" t="s">
        <v>35</v>
      </c>
      <c r="E19" s="68"/>
      <c r="F19" s="116"/>
      <c r="G19" s="116"/>
      <c r="H19" s="116"/>
      <c r="I19" s="116"/>
      <c r="J19" s="116"/>
      <c r="K19" s="39"/>
      <c r="L19" s="39"/>
      <c r="M19" s="115"/>
      <c r="N19" s="39"/>
      <c r="O19" s="39" t="s">
        <v>78</v>
      </c>
      <c r="P19" s="39"/>
      <c r="Q19" s="39"/>
      <c r="R19" s="39"/>
      <c r="U19" s="21">
        <f t="shared" si="0"/>
        <v>0</v>
      </c>
    </row>
    <row r="20" spans="1:21">
      <c r="A20" s="45" t="s">
        <v>112</v>
      </c>
      <c r="B20" s="24" t="s">
        <v>79</v>
      </c>
      <c r="C20" s="30">
        <v>39808</v>
      </c>
      <c r="D20" s="24" t="s">
        <v>35</v>
      </c>
      <c r="E20" s="68"/>
      <c r="F20" s="116"/>
      <c r="G20" s="116"/>
      <c r="H20" s="116"/>
      <c r="I20" s="116"/>
      <c r="J20" s="116"/>
      <c r="K20" s="39"/>
      <c r="L20" s="39"/>
      <c r="M20" s="115"/>
      <c r="N20" s="39"/>
      <c r="O20" s="39" t="s">
        <v>96</v>
      </c>
      <c r="P20" s="39"/>
      <c r="Q20" s="115" t="s">
        <v>46</v>
      </c>
      <c r="R20" s="39"/>
      <c r="U20" s="21">
        <f t="shared" si="0"/>
        <v>0</v>
      </c>
    </row>
    <row r="21" spans="1:21">
      <c r="A21" s="45" t="s">
        <v>112</v>
      </c>
      <c r="B21" s="25" t="s">
        <v>161</v>
      </c>
      <c r="C21" s="70"/>
      <c r="D21" s="24" t="s">
        <v>28</v>
      </c>
      <c r="E21" s="68"/>
      <c r="F21" s="116"/>
      <c r="G21" s="116"/>
      <c r="H21" s="116"/>
      <c r="I21" s="116"/>
      <c r="J21" s="116"/>
      <c r="K21" s="39"/>
      <c r="L21" s="39"/>
      <c r="M21" s="115"/>
      <c r="N21" s="39"/>
      <c r="O21" s="68" t="s">
        <v>46</v>
      </c>
      <c r="P21" s="39"/>
      <c r="Q21" s="39"/>
      <c r="R21" s="39"/>
      <c r="U21" s="21">
        <f t="shared" si="0"/>
        <v>0</v>
      </c>
    </row>
    <row r="22" spans="1:21">
      <c r="A22" s="45" t="s">
        <v>112</v>
      </c>
      <c r="B22" s="25" t="s">
        <v>162</v>
      </c>
      <c r="C22" s="70"/>
      <c r="D22" s="24" t="s">
        <v>114</v>
      </c>
      <c r="E22" s="68"/>
      <c r="F22" s="116"/>
      <c r="G22" s="116"/>
      <c r="H22" s="116"/>
      <c r="I22" s="116"/>
      <c r="J22" s="116"/>
      <c r="K22" s="39"/>
      <c r="L22" s="39"/>
      <c r="M22" s="115"/>
      <c r="N22" s="39"/>
      <c r="O22" s="68" t="s">
        <v>46</v>
      </c>
      <c r="P22" s="39"/>
      <c r="Q22" s="39"/>
      <c r="R22" s="39"/>
      <c r="U22" s="21">
        <f t="shared" si="0"/>
        <v>0</v>
      </c>
    </row>
    <row r="23" spans="1:21">
      <c r="A23" s="45" t="s">
        <v>112</v>
      </c>
      <c r="B23" s="24" t="s">
        <v>47</v>
      </c>
      <c r="C23" s="17">
        <v>39543</v>
      </c>
      <c r="D23" s="24" t="s">
        <v>34</v>
      </c>
      <c r="E23" s="68"/>
      <c r="F23" s="116"/>
      <c r="G23" s="116"/>
      <c r="H23" s="116"/>
      <c r="I23" s="116"/>
      <c r="J23" s="116"/>
      <c r="K23" s="39"/>
      <c r="L23" s="39"/>
      <c r="M23" s="115"/>
      <c r="N23" s="39"/>
      <c r="O23" s="68" t="s">
        <v>46</v>
      </c>
      <c r="P23" s="39"/>
      <c r="Q23" s="39"/>
      <c r="R23" s="39"/>
      <c r="U23" s="21">
        <f t="shared" si="0"/>
        <v>0</v>
      </c>
    </row>
    <row r="24" spans="1:21">
      <c r="A24" s="45" t="s">
        <v>112</v>
      </c>
      <c r="B24" s="24" t="s">
        <v>163</v>
      </c>
      <c r="C24" s="77">
        <v>40119</v>
      </c>
      <c r="D24" s="24" t="s">
        <v>164</v>
      </c>
      <c r="E24" s="68"/>
      <c r="F24" s="116"/>
      <c r="G24" s="116"/>
      <c r="H24" s="116"/>
      <c r="I24" s="116"/>
      <c r="J24" s="116"/>
      <c r="K24" s="39"/>
      <c r="L24" s="39"/>
      <c r="M24" s="115"/>
      <c r="N24" s="39"/>
      <c r="O24" s="68" t="s">
        <v>46</v>
      </c>
      <c r="P24" s="39"/>
      <c r="Q24" s="39" t="s">
        <v>78</v>
      </c>
      <c r="R24" s="39"/>
      <c r="U24" s="21">
        <f t="shared" si="0"/>
        <v>0</v>
      </c>
    </row>
    <row r="25" spans="1:21">
      <c r="A25" s="45" t="s">
        <v>112</v>
      </c>
      <c r="B25" s="24" t="s">
        <v>98</v>
      </c>
      <c r="C25" s="17">
        <v>39419</v>
      </c>
      <c r="D25" s="24" t="s">
        <v>100</v>
      </c>
      <c r="E25" s="68"/>
      <c r="F25" s="124"/>
      <c r="G25" s="124"/>
      <c r="H25" s="124"/>
      <c r="I25" s="124"/>
      <c r="J25" s="124"/>
      <c r="K25" s="39"/>
      <c r="L25" s="39"/>
      <c r="M25" s="115"/>
      <c r="N25" s="39"/>
      <c r="O25" s="68"/>
      <c r="P25" s="39"/>
      <c r="Q25" s="115" t="s">
        <v>46</v>
      </c>
      <c r="R25" s="39"/>
      <c r="U25" s="21">
        <f t="shared" si="0"/>
        <v>0</v>
      </c>
    </row>
    <row r="26" spans="1:21">
      <c r="A26" s="45" t="s">
        <v>112</v>
      </c>
      <c r="B26" s="24" t="s">
        <v>197</v>
      </c>
      <c r="C26" s="17">
        <v>39625</v>
      </c>
      <c r="D26" s="24" t="s">
        <v>34</v>
      </c>
      <c r="E26" s="68"/>
      <c r="F26" s="124"/>
      <c r="G26" s="124"/>
      <c r="H26" s="124"/>
      <c r="I26" s="124"/>
      <c r="J26" s="124"/>
      <c r="K26" s="39"/>
      <c r="L26" s="39"/>
      <c r="M26" s="115"/>
      <c r="N26" s="39"/>
      <c r="O26" s="68"/>
      <c r="P26" s="39"/>
      <c r="Q26" s="115" t="s">
        <v>46</v>
      </c>
      <c r="R26" s="39"/>
      <c r="U26" s="21">
        <f t="shared" si="0"/>
        <v>0</v>
      </c>
    </row>
    <row r="27" spans="1:21">
      <c r="B27" s="25"/>
      <c r="C27" s="20"/>
      <c r="D27" s="25"/>
      <c r="E27" s="65"/>
      <c r="F27" s="65"/>
      <c r="G27" s="67"/>
      <c r="H27" s="67"/>
      <c r="I27" s="76"/>
      <c r="J27" s="76"/>
      <c r="K27" s="39"/>
      <c r="L27" s="39"/>
      <c r="M27" s="39"/>
      <c r="N27" s="39"/>
      <c r="O27" s="39"/>
      <c r="P27" s="39"/>
      <c r="Q27" s="39"/>
      <c r="R27" s="39"/>
      <c r="U27" s="21"/>
    </row>
    <row r="28" spans="1:21">
      <c r="D28" s="5" t="s">
        <v>3</v>
      </c>
      <c r="E28" s="65">
        <v>9</v>
      </c>
      <c r="F28" s="65"/>
      <c r="G28" s="67">
        <v>3</v>
      </c>
      <c r="H28" s="67"/>
      <c r="I28" s="76">
        <v>3</v>
      </c>
      <c r="J28" s="76"/>
      <c r="K28" s="39">
        <v>5</v>
      </c>
      <c r="L28" s="39"/>
      <c r="M28" s="39">
        <v>2</v>
      </c>
      <c r="N28" s="39"/>
      <c r="O28" s="39">
        <v>8</v>
      </c>
      <c r="P28" s="39"/>
      <c r="Q28" s="39">
        <v>7</v>
      </c>
      <c r="R28" s="39"/>
      <c r="U28" s="21"/>
    </row>
    <row r="29" spans="1:21" s="9" customFormat="1">
      <c r="D29" s="5" t="s">
        <v>4</v>
      </c>
      <c r="E29" s="65">
        <v>9</v>
      </c>
      <c r="F29" s="65"/>
      <c r="G29" s="67">
        <v>3</v>
      </c>
      <c r="H29" s="67"/>
      <c r="I29" s="76">
        <v>19</v>
      </c>
      <c r="J29" s="76"/>
      <c r="K29" s="39">
        <v>5</v>
      </c>
      <c r="L29" s="39"/>
      <c r="M29" s="39">
        <v>12</v>
      </c>
      <c r="N29" s="39"/>
      <c r="O29" s="39">
        <v>8</v>
      </c>
      <c r="P29" s="39"/>
      <c r="Q29" s="39">
        <v>7</v>
      </c>
      <c r="R29" s="39"/>
      <c r="S29" s="2"/>
      <c r="T29" s="2"/>
      <c r="U29" s="21"/>
    </row>
    <row r="30" spans="1:21" s="9" customFormat="1">
      <c r="E30" s="65"/>
      <c r="F30" s="65"/>
      <c r="G30" s="67"/>
      <c r="H30" s="67"/>
      <c r="I30" s="76"/>
      <c r="J30" s="76"/>
      <c r="K30" s="39"/>
      <c r="L30" s="39"/>
      <c r="M30" s="39"/>
      <c r="N30" s="39"/>
      <c r="O30" s="39"/>
      <c r="P30" s="39"/>
      <c r="Q30" s="39"/>
      <c r="R30" s="39"/>
      <c r="S30" s="2"/>
      <c r="T30" s="2"/>
      <c r="U30" s="21"/>
    </row>
    <row r="31" spans="1:21">
      <c r="I31" s="76"/>
      <c r="J31" s="76"/>
      <c r="K31" s="39"/>
      <c r="L31" s="39"/>
      <c r="Q31" s="39"/>
      <c r="R31" s="39"/>
    </row>
  </sheetData>
  <sortState ref="B6:Y16">
    <sortCondition descending="1" ref="U6:U16"/>
  </sortState>
  <mergeCells count="32">
    <mergeCell ref="S4:T4"/>
    <mergeCell ref="M4:N4"/>
    <mergeCell ref="O4:P4"/>
    <mergeCell ref="S1:T1"/>
    <mergeCell ref="G1:H1"/>
    <mergeCell ref="I1:J1"/>
    <mergeCell ref="K1:L1"/>
    <mergeCell ref="M1:N1"/>
    <mergeCell ref="O1:P1"/>
    <mergeCell ref="S2:T2"/>
    <mergeCell ref="Q3:R3"/>
    <mergeCell ref="S3:T3"/>
    <mergeCell ref="I3:J3"/>
    <mergeCell ref="K3:L3"/>
    <mergeCell ref="M3:N3"/>
    <mergeCell ref="O3:P3"/>
    <mergeCell ref="E2:F2"/>
    <mergeCell ref="E1:F1"/>
    <mergeCell ref="E3:F3"/>
    <mergeCell ref="E4:F4"/>
    <mergeCell ref="Q1:R1"/>
    <mergeCell ref="G2:H2"/>
    <mergeCell ref="I2:J2"/>
    <mergeCell ref="K2:L2"/>
    <mergeCell ref="M2:N2"/>
    <mergeCell ref="O2:P2"/>
    <mergeCell ref="Q2:R2"/>
    <mergeCell ref="G4:H4"/>
    <mergeCell ref="I4:J4"/>
    <mergeCell ref="K4:L4"/>
    <mergeCell ref="Q4:R4"/>
    <mergeCell ref="G3:H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 kg</vt:lpstr>
      <vt:lpstr>fiú 32 kg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2019-12-17T15:02:42Z</dcterms:modified>
  <cp:category>kick-box</cp:category>
</cp:coreProperties>
</file>