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" activeTab="1"/>
  </bookViews>
  <sheets>
    <sheet name="lány CFW" sheetId="264" r:id="rId1"/>
    <sheet name="lány CF" sheetId="263" r:id="rId2"/>
    <sheet name="lány MFW" sheetId="261" r:id="rId3"/>
    <sheet name="lány MF" sheetId="260" r:id="rId4"/>
    <sheet name="fiú CF" sheetId="262" r:id="rId5"/>
    <sheet name="fiú MFW" sheetId="265" r:id="rId6"/>
    <sheet name="fiú MF" sheetId="259" r:id="rId7"/>
  </sheets>
  <calcPr calcId="125725"/>
</workbook>
</file>

<file path=xl/calcChain.xml><?xml version="1.0" encoding="utf-8"?>
<calcChain xmlns="http://schemas.openxmlformats.org/spreadsheetml/2006/main">
  <c r="G6" i="265"/>
  <c r="Q11" i="260"/>
  <c r="Q12"/>
  <c r="O10" i="263"/>
  <c r="O11"/>
  <c r="O12"/>
  <c r="G7" i="264"/>
  <c r="G6"/>
  <c r="Q10" i="259"/>
  <c r="Q11" l="1"/>
  <c r="Q9"/>
  <c r="O7" i="262"/>
  <c r="O9"/>
  <c r="Q10" i="260"/>
  <c r="Q6" i="259" l="1"/>
  <c r="Q9" i="260"/>
  <c r="O6" i="263"/>
  <c r="O8"/>
  <c r="O9"/>
  <c r="O7"/>
  <c r="M6" i="261"/>
  <c r="Q7" i="260"/>
  <c r="Q8"/>
  <c r="Q6"/>
  <c r="Q8" i="259"/>
  <c r="Q7"/>
  <c r="O8" i="262"/>
  <c r="O6"/>
</calcChain>
</file>

<file path=xl/sharedStrings.xml><?xml version="1.0" encoding="utf-8"?>
<sst xmlns="http://schemas.openxmlformats.org/spreadsheetml/2006/main" count="325" uniqueCount="64">
  <si>
    <t>hely</t>
  </si>
  <si>
    <t>pont</t>
  </si>
  <si>
    <t>mérlegelt:</t>
  </si>
  <si>
    <t>indult:</t>
  </si>
  <si>
    <t>1.</t>
  </si>
  <si>
    <t>Veresegyház KBSE</t>
  </si>
  <si>
    <t>fiúk</t>
  </si>
  <si>
    <t>lányok</t>
  </si>
  <si>
    <t>Müncz Kata</t>
  </si>
  <si>
    <t>Diák-bajnokság</t>
  </si>
  <si>
    <t>"B" kat.</t>
  </si>
  <si>
    <t>Békéscsaba</t>
  </si>
  <si>
    <t>Magyar Világkupa</t>
  </si>
  <si>
    <t>Bestfighter</t>
  </si>
  <si>
    <t>"A" kat.</t>
  </si>
  <si>
    <t>Budapest</t>
  </si>
  <si>
    <t>Rimini</t>
  </si>
  <si>
    <t>2019.05.16-19</t>
  </si>
  <si>
    <t>2019.06.14-16</t>
  </si>
  <si>
    <t>UP EB</t>
  </si>
  <si>
    <t>Győr</t>
  </si>
  <si>
    <t>OB</t>
  </si>
  <si>
    <t>Orosháza</t>
  </si>
  <si>
    <t>összesen</t>
  </si>
  <si>
    <t>Szabó Gergely</t>
  </si>
  <si>
    <t>Kovács Áron Attila</t>
  </si>
  <si>
    <t>2.</t>
  </si>
  <si>
    <t>Cseresznyés Lea</t>
  </si>
  <si>
    <t>Dragon TKD</t>
  </si>
  <si>
    <t>Csuka Eszter</t>
  </si>
  <si>
    <t>Nagy Viola Mária</t>
  </si>
  <si>
    <t>3.</t>
  </si>
  <si>
    <t>Major Virág</t>
  </si>
  <si>
    <t>Harcos Lóránt</t>
  </si>
  <si>
    <t>Harcos Levente</t>
  </si>
  <si>
    <t>KiME</t>
  </si>
  <si>
    <t>Nagy Boglárka Boróka</t>
  </si>
  <si>
    <t>Tar Krisztina</t>
  </si>
  <si>
    <t>Contact KTHE Orosháza</t>
  </si>
  <si>
    <t>I. Nádudvari Gasztro Kupa</t>
  </si>
  <si>
    <t>Nádudvar</t>
  </si>
  <si>
    <t>Konkoly Zsófia</t>
  </si>
  <si>
    <t>4.</t>
  </si>
  <si>
    <t>5.</t>
  </si>
  <si>
    <t>6.</t>
  </si>
  <si>
    <t>10.</t>
  </si>
  <si>
    <t>11.</t>
  </si>
  <si>
    <t>8.</t>
  </si>
  <si>
    <t>9.</t>
  </si>
  <si>
    <t>CF</t>
  </si>
  <si>
    <t>7.</t>
  </si>
  <si>
    <t>Annus Marcell</t>
  </si>
  <si>
    <t>Dobos Kevin</t>
  </si>
  <si>
    <t>children</t>
  </si>
  <si>
    <t>Bak Ágnes Panna</t>
  </si>
  <si>
    <t>Hegyesi KBSE</t>
  </si>
  <si>
    <t>Pécsi Ankisza</t>
  </si>
  <si>
    <t>Ráckevei KBSE</t>
  </si>
  <si>
    <t>Rácz Emese</t>
  </si>
  <si>
    <t>CFW</t>
  </si>
  <si>
    <t>older cadet</t>
  </si>
  <si>
    <t>2019.08.26-31</t>
  </si>
  <si>
    <t>MFW</t>
  </si>
  <si>
    <t>MF</t>
  </si>
</sst>
</file>

<file path=xl/styles.xml><?xml version="1.0" encoding="utf-8"?>
<styleSheet xmlns="http://schemas.openxmlformats.org/spreadsheetml/2006/main">
  <numFmts count="1">
    <numFmt numFmtId="164" formatCode="yyyy/mm/dd;@"/>
  </numFmts>
  <fonts count="30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5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0" fontId="1" fillId="25" borderId="0" xfId="0" applyFont="1" applyFill="1" applyAlignment="1">
      <alignment horizontal="center" textRotation="90"/>
    </xf>
    <xf numFmtId="14" fontId="1" fillId="0" borderId="0" xfId="42" applyNumberFormat="1" applyFont="1" applyFill="1" applyAlignment="1">
      <alignment horizontal="center"/>
    </xf>
    <xf numFmtId="0" fontId="26" fillId="0" borderId="0" xfId="0" applyFont="1"/>
    <xf numFmtId="164" fontId="4" fillId="0" borderId="0" xfId="0" applyNumberFormat="1" applyFont="1" applyFill="1" applyAlignment="1">
      <alignment horizontal="center"/>
    </xf>
    <xf numFmtId="14" fontId="1" fillId="26" borderId="0" xfId="42" applyNumberFormat="1" applyFont="1" applyFill="1" applyAlignment="1">
      <alignment horizontal="center"/>
    </xf>
    <xf numFmtId="14" fontId="4" fillId="26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textRotation="90"/>
    </xf>
    <xf numFmtId="14" fontId="4" fillId="0" borderId="0" xfId="42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Fill="1" applyBorder="1"/>
    <xf numFmtId="14" fontId="27" fillId="0" borderId="0" xfId="0" applyNumberFormat="1" applyFont="1" applyFill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14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/>
    <xf numFmtId="0" fontId="28" fillId="0" borderId="0" xfId="0" applyFont="1" applyFill="1"/>
    <xf numFmtId="0" fontId="27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 applyBorder="1"/>
    <xf numFmtId="14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14" fontId="4" fillId="0" borderId="0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28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6" sqref="C6:C7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7" width="5.77734375" style="1" customWidth="1"/>
    <col min="8" max="16384" width="9.33203125" style="1"/>
  </cols>
  <sheetData>
    <row r="1" spans="1:7" ht="39" customHeight="1">
      <c r="A1" s="1" t="s">
        <v>7</v>
      </c>
      <c r="D1" s="2" t="s">
        <v>59</v>
      </c>
      <c r="E1" s="66" t="s">
        <v>21</v>
      </c>
      <c r="F1" s="66"/>
    </row>
    <row r="2" spans="1:7" ht="12.75" customHeight="1">
      <c r="A2" s="1"/>
      <c r="D2" s="2"/>
      <c r="E2" s="64"/>
      <c r="F2" s="64"/>
    </row>
    <row r="3" spans="1:7" s="14" customFormat="1" ht="12.75" customHeight="1">
      <c r="C3" s="26">
        <v>38951</v>
      </c>
      <c r="E3" s="64" t="s">
        <v>22</v>
      </c>
      <c r="F3" s="64"/>
    </row>
    <row r="4" spans="1:7">
      <c r="A4" s="1"/>
      <c r="C4" s="26">
        <v>40048</v>
      </c>
      <c r="E4" s="65">
        <v>43645</v>
      </c>
      <c r="F4" s="65"/>
    </row>
    <row r="5" spans="1:7" ht="42">
      <c r="B5" s="5"/>
      <c r="C5" s="21"/>
      <c r="D5" s="18"/>
      <c r="E5" s="29" t="s">
        <v>0</v>
      </c>
      <c r="F5" s="29" t="s">
        <v>1</v>
      </c>
      <c r="G5" s="28" t="s">
        <v>23</v>
      </c>
    </row>
    <row r="6" spans="1:7" s="46" customFormat="1">
      <c r="A6" s="45" t="s">
        <v>4</v>
      </c>
      <c r="B6" s="46" t="s">
        <v>58</v>
      </c>
      <c r="C6" s="63">
        <v>39353</v>
      </c>
      <c r="D6" s="46" t="s">
        <v>57</v>
      </c>
      <c r="E6" s="49" t="s">
        <v>4</v>
      </c>
      <c r="F6" s="49"/>
      <c r="G6" s="46">
        <f>SUM(F6:F6)</f>
        <v>0</v>
      </c>
    </row>
    <row r="7" spans="1:7">
      <c r="A7" s="4" t="s">
        <v>4</v>
      </c>
      <c r="B7" s="1" t="s">
        <v>56</v>
      </c>
      <c r="C7" s="24">
        <v>39974</v>
      </c>
      <c r="D7" s="1" t="s">
        <v>57</v>
      </c>
      <c r="E7" s="18" t="s">
        <v>26</v>
      </c>
      <c r="F7" s="18"/>
      <c r="G7" s="1">
        <f>SUM(F7:F7)</f>
        <v>0</v>
      </c>
    </row>
    <row r="8" spans="1:7">
      <c r="B8" s="12"/>
      <c r="C8" s="22"/>
      <c r="D8" s="16"/>
      <c r="E8" s="18"/>
      <c r="F8" s="18"/>
    </row>
    <row r="9" spans="1:7" s="13" customFormat="1">
      <c r="A9" s="4"/>
      <c r="B9" s="1"/>
      <c r="C9" s="18"/>
      <c r="D9" s="4" t="s">
        <v>2</v>
      </c>
      <c r="E9" s="18">
        <v>2</v>
      </c>
      <c r="F9" s="18"/>
    </row>
    <row r="10" spans="1:7" s="13" customFormat="1">
      <c r="A10" s="10"/>
      <c r="B10" s="8"/>
      <c r="C10" s="9"/>
      <c r="D10" s="7" t="s">
        <v>3</v>
      </c>
      <c r="E10" s="18">
        <v>2</v>
      </c>
      <c r="F10" s="18"/>
    </row>
    <row r="11" spans="1:7">
      <c r="D11" s="6"/>
    </row>
    <row r="12" spans="1:7" s="11" customFormat="1">
      <c r="A12" s="17"/>
      <c r="B12" s="12"/>
      <c r="C12" s="24"/>
      <c r="D12" s="16"/>
      <c r="E12" s="1"/>
      <c r="F12" s="1"/>
    </row>
    <row r="13" spans="1:7">
      <c r="A13" s="17"/>
    </row>
    <row r="14" spans="1:7">
      <c r="B14" s="11"/>
      <c r="C14" s="15"/>
      <c r="D14" s="11"/>
    </row>
    <row r="15" spans="1:7">
      <c r="B15" s="11"/>
      <c r="C15" s="15"/>
      <c r="D15" s="11"/>
    </row>
    <row r="16" spans="1:7">
      <c r="B16" s="13"/>
      <c r="C16" s="44"/>
      <c r="D16" s="13"/>
    </row>
    <row r="17" spans="2:4">
      <c r="B17" s="13"/>
      <c r="C17" s="44"/>
      <c r="D17" s="12"/>
    </row>
    <row r="21" spans="2:4">
      <c r="D21" s="8"/>
    </row>
  </sheetData>
  <mergeCells count="4">
    <mergeCell ref="E3:F3"/>
    <mergeCell ref="E4:F4"/>
    <mergeCell ref="E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B19" sqref="B19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5" ht="39" customHeight="1">
      <c r="A1" s="1" t="s">
        <v>7</v>
      </c>
      <c r="D1" s="2" t="s">
        <v>49</v>
      </c>
      <c r="E1" s="69" t="s">
        <v>9</v>
      </c>
      <c r="F1" s="69"/>
      <c r="G1" s="71" t="s">
        <v>39</v>
      </c>
      <c r="H1" s="71"/>
      <c r="I1" s="69" t="s">
        <v>12</v>
      </c>
      <c r="J1" s="69"/>
      <c r="K1" s="66" t="s">
        <v>21</v>
      </c>
      <c r="L1" s="66"/>
      <c r="M1" s="70" t="s">
        <v>19</v>
      </c>
      <c r="N1" s="70"/>
    </row>
    <row r="2" spans="1:15" ht="12.75" customHeight="1">
      <c r="A2" s="1"/>
      <c r="D2" s="2"/>
      <c r="E2" s="67" t="s">
        <v>10</v>
      </c>
      <c r="F2" s="67"/>
      <c r="G2" s="20"/>
      <c r="H2" s="20"/>
      <c r="I2" s="67" t="s">
        <v>14</v>
      </c>
      <c r="J2" s="67"/>
      <c r="K2" s="64"/>
      <c r="L2" s="64"/>
      <c r="M2" s="68"/>
      <c r="N2" s="68"/>
    </row>
    <row r="3" spans="1:15" s="14" customFormat="1" ht="12.75" customHeight="1">
      <c r="C3" s="26">
        <v>38951</v>
      </c>
      <c r="E3" s="67" t="s">
        <v>11</v>
      </c>
      <c r="F3" s="67"/>
      <c r="G3" s="77" t="s">
        <v>40</v>
      </c>
      <c r="H3" s="77"/>
      <c r="I3" s="67" t="s">
        <v>15</v>
      </c>
      <c r="J3" s="67"/>
      <c r="K3" s="64" t="s">
        <v>22</v>
      </c>
      <c r="L3" s="64"/>
      <c r="M3" s="68" t="s">
        <v>20</v>
      </c>
      <c r="N3" s="68"/>
    </row>
    <row r="4" spans="1:15">
      <c r="A4" s="1"/>
      <c r="C4" s="26">
        <v>40048</v>
      </c>
      <c r="E4" s="72">
        <v>43182</v>
      </c>
      <c r="F4" s="73"/>
      <c r="G4" s="76">
        <v>43589</v>
      </c>
      <c r="H4" s="76"/>
      <c r="I4" s="72" t="s">
        <v>17</v>
      </c>
      <c r="J4" s="72"/>
      <c r="K4" s="65">
        <v>43645</v>
      </c>
      <c r="L4" s="65"/>
      <c r="M4" s="74" t="s">
        <v>61</v>
      </c>
      <c r="N4" s="75"/>
    </row>
    <row r="5" spans="1:15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9" t="s">
        <v>0</v>
      </c>
      <c r="L5" s="29" t="s">
        <v>1</v>
      </c>
      <c r="M5" s="23" t="s">
        <v>0</v>
      </c>
      <c r="N5" s="23" t="s">
        <v>1</v>
      </c>
      <c r="O5" s="28" t="s">
        <v>23</v>
      </c>
    </row>
    <row r="6" spans="1:15">
      <c r="A6" s="4" t="s">
        <v>4</v>
      </c>
      <c r="B6" s="1" t="s">
        <v>29</v>
      </c>
      <c r="C6" s="32">
        <v>39497</v>
      </c>
      <c r="D6" s="1" t="s">
        <v>38</v>
      </c>
      <c r="E6" s="44" t="s">
        <v>26</v>
      </c>
      <c r="F6" s="44">
        <v>12</v>
      </c>
      <c r="G6" s="44" t="s">
        <v>4</v>
      </c>
      <c r="H6" s="44"/>
      <c r="I6" s="44" t="s">
        <v>31</v>
      </c>
      <c r="J6" s="18">
        <v>16</v>
      </c>
      <c r="K6" s="18"/>
      <c r="L6" s="18"/>
      <c r="O6" s="1">
        <f>SUM(F6:N6)</f>
        <v>28</v>
      </c>
    </row>
    <row r="7" spans="1:15">
      <c r="A7" s="4" t="s">
        <v>26</v>
      </c>
      <c r="B7" s="1" t="s">
        <v>27</v>
      </c>
      <c r="C7" s="33"/>
      <c r="D7" s="31" t="s">
        <v>28</v>
      </c>
      <c r="E7" s="44" t="s">
        <v>4</v>
      </c>
      <c r="F7" s="44">
        <v>15</v>
      </c>
      <c r="G7" s="44"/>
      <c r="H7" s="44"/>
      <c r="I7" s="44"/>
      <c r="J7" s="18"/>
      <c r="K7" s="18"/>
      <c r="L7" s="18"/>
      <c r="O7" s="1">
        <f>SUM(F7:N7)</f>
        <v>15</v>
      </c>
    </row>
    <row r="8" spans="1:15">
      <c r="A8" s="4" t="s">
        <v>31</v>
      </c>
      <c r="B8" s="1" t="s">
        <v>30</v>
      </c>
      <c r="C8" s="33"/>
      <c r="D8" s="31" t="s">
        <v>28</v>
      </c>
      <c r="E8" s="44" t="s">
        <v>31</v>
      </c>
      <c r="F8" s="44">
        <v>11</v>
      </c>
      <c r="G8" s="44"/>
      <c r="H8" s="44"/>
      <c r="I8" s="44"/>
      <c r="J8" s="18"/>
      <c r="K8" s="18"/>
      <c r="L8" s="18"/>
      <c r="O8" s="1">
        <f>SUM(F8:N8)</f>
        <v>11</v>
      </c>
    </row>
    <row r="9" spans="1:15">
      <c r="A9" s="4" t="s">
        <v>42</v>
      </c>
      <c r="B9" s="1" t="s">
        <v>32</v>
      </c>
      <c r="C9" s="25">
        <v>39154</v>
      </c>
      <c r="D9" s="1" t="s">
        <v>38</v>
      </c>
      <c r="E9" s="44" t="s">
        <v>42</v>
      </c>
      <c r="F9" s="44">
        <v>10</v>
      </c>
      <c r="G9" s="44"/>
      <c r="H9" s="44"/>
      <c r="I9" s="44"/>
      <c r="J9" s="18"/>
      <c r="K9" s="18" t="s">
        <v>42</v>
      </c>
      <c r="L9" s="18"/>
      <c r="O9" s="1">
        <f>SUM(F9:N9)</f>
        <v>10</v>
      </c>
    </row>
    <row r="10" spans="1:15" s="46" customFormat="1">
      <c r="A10" s="45" t="s">
        <v>43</v>
      </c>
      <c r="B10" s="46" t="s">
        <v>54</v>
      </c>
      <c r="C10" s="61">
        <v>39731</v>
      </c>
      <c r="D10" s="46" t="s">
        <v>55</v>
      </c>
      <c r="E10" s="48"/>
      <c r="F10" s="49"/>
      <c r="G10" s="49"/>
      <c r="H10" s="49"/>
      <c r="I10" s="49"/>
      <c r="J10" s="49"/>
      <c r="K10" s="49" t="s">
        <v>4</v>
      </c>
      <c r="L10" s="49"/>
      <c r="M10" s="49" t="s">
        <v>44</v>
      </c>
      <c r="N10" s="49"/>
      <c r="O10" s="1">
        <f t="shared" ref="O10:O12" si="0">SUM(F10:N10)</f>
        <v>0</v>
      </c>
    </row>
    <row r="11" spans="1:15">
      <c r="A11" s="4" t="s">
        <v>43</v>
      </c>
      <c r="B11" s="1" t="s">
        <v>56</v>
      </c>
      <c r="C11" s="24">
        <v>39974</v>
      </c>
      <c r="D11" s="1" t="s">
        <v>57</v>
      </c>
      <c r="E11" s="44"/>
      <c r="F11" s="18"/>
      <c r="G11" s="18"/>
      <c r="H11" s="18"/>
      <c r="I11" s="18"/>
      <c r="J11" s="18"/>
      <c r="K11" s="18" t="s">
        <v>31</v>
      </c>
      <c r="L11" s="18"/>
      <c r="M11" s="18"/>
      <c r="N11" s="18"/>
      <c r="O11" s="1">
        <f t="shared" si="0"/>
        <v>0</v>
      </c>
    </row>
    <row r="12" spans="1:15">
      <c r="A12" s="4" t="s">
        <v>43</v>
      </c>
      <c r="B12" s="1" t="s">
        <v>58</v>
      </c>
      <c r="C12" s="24">
        <v>39353</v>
      </c>
      <c r="D12" s="1" t="s">
        <v>57</v>
      </c>
      <c r="E12" s="44"/>
      <c r="F12" s="18"/>
      <c r="G12" s="18"/>
      <c r="H12" s="18"/>
      <c r="I12" s="18"/>
      <c r="J12" s="18"/>
      <c r="K12" s="18" t="s">
        <v>26</v>
      </c>
      <c r="L12" s="18"/>
      <c r="M12" s="18"/>
      <c r="N12" s="18"/>
      <c r="O12" s="1">
        <f t="shared" si="0"/>
        <v>0</v>
      </c>
    </row>
    <row r="13" spans="1:15">
      <c r="B13" s="12"/>
      <c r="C13" s="22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5" s="13" customFormat="1">
      <c r="A14" s="4"/>
      <c r="B14" s="1"/>
      <c r="C14" s="18"/>
      <c r="D14" s="4" t="s">
        <v>2</v>
      </c>
      <c r="E14" s="18">
        <v>4</v>
      </c>
      <c r="F14" s="18"/>
      <c r="G14" s="18">
        <v>1</v>
      </c>
      <c r="H14" s="18"/>
      <c r="I14" s="18">
        <v>1</v>
      </c>
      <c r="J14" s="18"/>
      <c r="K14" s="18">
        <v>4</v>
      </c>
      <c r="L14" s="18"/>
      <c r="M14" s="18">
        <v>1</v>
      </c>
      <c r="N14" s="18"/>
    </row>
    <row r="15" spans="1:15" s="13" customFormat="1">
      <c r="A15" s="10"/>
      <c r="B15" s="8"/>
      <c r="C15" s="9"/>
      <c r="D15" s="7" t="s">
        <v>3</v>
      </c>
      <c r="E15" s="18">
        <v>4</v>
      </c>
      <c r="F15" s="18"/>
      <c r="G15" s="18">
        <v>1</v>
      </c>
      <c r="H15" s="18"/>
      <c r="I15" s="18">
        <v>4</v>
      </c>
      <c r="J15" s="18"/>
      <c r="K15" s="18">
        <v>4</v>
      </c>
      <c r="L15" s="18"/>
      <c r="M15" s="18">
        <v>6</v>
      </c>
      <c r="N15" s="18"/>
    </row>
    <row r="16" spans="1:15">
      <c r="D16" s="6"/>
      <c r="E16" s="18"/>
      <c r="F16" s="18"/>
      <c r="G16" s="18"/>
      <c r="H16" s="18"/>
      <c r="I16" s="18"/>
      <c r="J16" s="18"/>
      <c r="M16" s="18"/>
      <c r="N16" s="18"/>
    </row>
    <row r="17" spans="1:14" s="11" customFormat="1">
      <c r="A17" s="17"/>
      <c r="B17" s="12"/>
      <c r="C17" s="24"/>
      <c r="D17" s="16"/>
      <c r="E17" s="18"/>
      <c r="F17" s="18"/>
      <c r="G17" s="18"/>
      <c r="H17" s="18"/>
      <c r="I17" s="18"/>
      <c r="J17" s="18"/>
      <c r="K17" s="1"/>
      <c r="L17" s="1"/>
      <c r="M17" s="1"/>
      <c r="N17" s="1"/>
    </row>
    <row r="18" spans="1:14">
      <c r="A18" s="17"/>
      <c r="E18" s="18"/>
      <c r="F18" s="18"/>
      <c r="G18" s="18"/>
      <c r="H18" s="18"/>
    </row>
    <row r="19" spans="1:14">
      <c r="B19" s="11"/>
      <c r="C19" s="15"/>
      <c r="D19" s="11"/>
      <c r="E19" s="18"/>
      <c r="F19" s="18"/>
      <c r="G19" s="18"/>
      <c r="H19" s="18"/>
    </row>
    <row r="20" spans="1:14">
      <c r="B20" s="11"/>
      <c r="C20" s="15"/>
      <c r="D20" s="11"/>
    </row>
    <row r="21" spans="1:14">
      <c r="B21" s="13"/>
      <c r="C21" s="20"/>
      <c r="D21" s="13"/>
    </row>
    <row r="22" spans="1:14">
      <c r="B22" s="13"/>
      <c r="C22" s="20"/>
      <c r="D22" s="12"/>
    </row>
    <row r="26" spans="1:14">
      <c r="D26" s="8"/>
    </row>
  </sheetData>
  <sortState ref="B6:Q9">
    <sortCondition descending="1" ref="O6:O9"/>
  </sortState>
  <mergeCells count="19">
    <mergeCell ref="E3:F3"/>
    <mergeCell ref="I3:J3"/>
    <mergeCell ref="K3:L3"/>
    <mergeCell ref="M3:N3"/>
    <mergeCell ref="G3:H3"/>
    <mergeCell ref="E4:F4"/>
    <mergeCell ref="I4:J4"/>
    <mergeCell ref="K4:L4"/>
    <mergeCell ref="M4:N4"/>
    <mergeCell ref="G4:H4"/>
    <mergeCell ref="E2:F2"/>
    <mergeCell ref="I2:J2"/>
    <mergeCell ref="K2:L2"/>
    <mergeCell ref="M2:N2"/>
    <mergeCell ref="E1:F1"/>
    <mergeCell ref="I1:J1"/>
    <mergeCell ref="K1:L1"/>
    <mergeCell ref="M1:N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pane xSplit="4" ySplit="4" topLeftCell="G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7</v>
      </c>
      <c r="D1" s="2" t="s">
        <v>62</v>
      </c>
      <c r="E1" s="69" t="s">
        <v>9</v>
      </c>
      <c r="F1" s="69"/>
      <c r="G1" s="71" t="s">
        <v>39</v>
      </c>
      <c r="H1" s="71"/>
      <c r="I1" s="69" t="s">
        <v>12</v>
      </c>
      <c r="J1" s="69"/>
      <c r="K1" s="70" t="s">
        <v>19</v>
      </c>
      <c r="L1" s="70"/>
    </row>
    <row r="2" spans="1:13" ht="12.75" customHeight="1">
      <c r="A2" s="1"/>
      <c r="D2" s="2"/>
      <c r="E2" s="67" t="s">
        <v>10</v>
      </c>
      <c r="F2" s="67"/>
      <c r="G2" s="20"/>
      <c r="H2" s="20"/>
      <c r="I2" s="67" t="s">
        <v>14</v>
      </c>
      <c r="J2" s="67"/>
      <c r="K2" s="68"/>
      <c r="L2" s="68"/>
    </row>
    <row r="3" spans="1:13" s="14" customFormat="1" ht="12.75" customHeight="1">
      <c r="C3" s="26">
        <v>38951</v>
      </c>
      <c r="E3" s="67" t="s">
        <v>11</v>
      </c>
      <c r="F3" s="67"/>
      <c r="G3" s="77" t="s">
        <v>40</v>
      </c>
      <c r="H3" s="77"/>
      <c r="I3" s="67" t="s">
        <v>15</v>
      </c>
      <c r="J3" s="67"/>
      <c r="K3" s="68" t="s">
        <v>20</v>
      </c>
      <c r="L3" s="68"/>
    </row>
    <row r="4" spans="1:13">
      <c r="A4" s="1"/>
      <c r="C4" s="26">
        <v>40048</v>
      </c>
      <c r="E4" s="72">
        <v>43182</v>
      </c>
      <c r="F4" s="73"/>
      <c r="G4" s="76">
        <v>43589</v>
      </c>
      <c r="H4" s="76"/>
      <c r="I4" s="72" t="s">
        <v>17</v>
      </c>
      <c r="J4" s="72"/>
      <c r="K4" s="74" t="s">
        <v>61</v>
      </c>
      <c r="L4" s="75"/>
    </row>
    <row r="5" spans="1:13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3" t="s">
        <v>0</v>
      </c>
      <c r="L5" s="23" t="s">
        <v>1</v>
      </c>
      <c r="M5" s="28" t="s">
        <v>23</v>
      </c>
    </row>
    <row r="6" spans="1:13">
      <c r="A6" s="4" t="s">
        <v>4</v>
      </c>
      <c r="B6" s="12" t="s">
        <v>8</v>
      </c>
      <c r="C6" s="25">
        <v>38967</v>
      </c>
      <c r="D6" s="16" t="s">
        <v>5</v>
      </c>
      <c r="E6" s="44" t="s">
        <v>4</v>
      </c>
      <c r="F6" s="44">
        <v>15</v>
      </c>
      <c r="G6" s="44" t="s">
        <v>4</v>
      </c>
      <c r="H6" s="44"/>
      <c r="I6" s="44" t="s">
        <v>43</v>
      </c>
      <c r="J6" s="18"/>
      <c r="K6" s="18" t="s">
        <v>42</v>
      </c>
      <c r="L6" s="18"/>
      <c r="M6" s="1">
        <f>SUM(F6:L6)</f>
        <v>15</v>
      </c>
    </row>
    <row r="7" spans="1:13">
      <c r="B7" s="12"/>
      <c r="C7" s="22"/>
      <c r="D7" s="16"/>
      <c r="E7" s="18"/>
      <c r="F7" s="18"/>
      <c r="G7" s="18"/>
      <c r="H7" s="18"/>
      <c r="I7" s="18"/>
      <c r="J7" s="18"/>
      <c r="K7" s="18"/>
      <c r="L7" s="18"/>
    </row>
    <row r="8" spans="1:13" s="13" customFormat="1">
      <c r="A8" s="4"/>
      <c r="B8" s="1"/>
      <c r="C8" s="18"/>
      <c r="D8" s="4" t="s">
        <v>2</v>
      </c>
      <c r="E8" s="18">
        <v>1</v>
      </c>
      <c r="F8" s="18"/>
      <c r="G8" s="18">
        <v>1</v>
      </c>
      <c r="H8" s="18"/>
      <c r="I8" s="18">
        <v>1</v>
      </c>
      <c r="J8" s="18"/>
      <c r="K8" s="18">
        <v>1</v>
      </c>
      <c r="L8" s="18"/>
    </row>
    <row r="9" spans="1:13" s="13" customFormat="1">
      <c r="A9" s="10"/>
      <c r="B9" s="8"/>
      <c r="C9" s="9"/>
      <c r="D9" s="7" t="s">
        <v>3</v>
      </c>
      <c r="E9" s="18">
        <v>1</v>
      </c>
      <c r="F9" s="18"/>
      <c r="G9" s="18">
        <v>1</v>
      </c>
      <c r="H9" s="18"/>
      <c r="I9" s="18">
        <v>6</v>
      </c>
      <c r="J9" s="18"/>
      <c r="K9" s="18">
        <v>6</v>
      </c>
      <c r="L9" s="18"/>
    </row>
    <row r="10" spans="1:13">
      <c r="D10" s="6"/>
      <c r="E10" s="18"/>
      <c r="F10" s="18"/>
      <c r="G10" s="18"/>
      <c r="H10" s="18"/>
      <c r="I10" s="18"/>
      <c r="J10" s="18"/>
      <c r="K10" s="18"/>
      <c r="L10" s="18"/>
    </row>
    <row r="11" spans="1:13" s="11" customFormat="1">
      <c r="A11" s="17"/>
      <c r="E11" s="1"/>
      <c r="F11" s="1"/>
      <c r="G11" s="1"/>
      <c r="H11" s="1"/>
      <c r="I11" s="1"/>
      <c r="J11" s="1"/>
      <c r="K11" s="18"/>
      <c r="L11" s="18"/>
    </row>
    <row r="12" spans="1:13">
      <c r="A12" s="17"/>
      <c r="K12" s="18"/>
      <c r="L12" s="18"/>
    </row>
    <row r="13" spans="1:13">
      <c r="B13" s="11"/>
      <c r="C13" s="15"/>
      <c r="D13" s="11"/>
    </row>
    <row r="14" spans="1:13">
      <c r="B14" s="11"/>
      <c r="C14" s="15"/>
      <c r="D14" s="11"/>
    </row>
    <row r="15" spans="1:13">
      <c r="B15" s="13"/>
      <c r="C15" s="20"/>
      <c r="D15" s="13"/>
    </row>
    <row r="16" spans="1:13">
      <c r="B16" s="13"/>
      <c r="C16" s="20"/>
      <c r="D16" s="12"/>
    </row>
    <row r="20" spans="4:4">
      <c r="D20" s="8"/>
    </row>
  </sheetData>
  <mergeCells count="15">
    <mergeCell ref="K1:L1"/>
    <mergeCell ref="K2:L2"/>
    <mergeCell ref="K3:L3"/>
    <mergeCell ref="K4:L4"/>
    <mergeCell ref="E1:F1"/>
    <mergeCell ref="E2:F2"/>
    <mergeCell ref="E3:F3"/>
    <mergeCell ref="E4:F4"/>
    <mergeCell ref="I3:J3"/>
    <mergeCell ref="G1:H1"/>
    <mergeCell ref="G3:H3"/>
    <mergeCell ref="G4:H4"/>
    <mergeCell ref="I4:J4"/>
    <mergeCell ref="I1:J1"/>
    <mergeCell ref="I2:J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7" width="5.77734375" style="1" customWidth="1"/>
    <col min="18" max="16384" width="9.33203125" style="1"/>
  </cols>
  <sheetData>
    <row r="1" spans="1:18" ht="39" customHeight="1">
      <c r="A1" s="1" t="s">
        <v>7</v>
      </c>
      <c r="D1" s="2" t="s">
        <v>63</v>
      </c>
      <c r="E1" s="69" t="s">
        <v>9</v>
      </c>
      <c r="F1" s="69"/>
      <c r="G1" s="71" t="s">
        <v>39</v>
      </c>
      <c r="H1" s="71"/>
      <c r="I1" s="69" t="s">
        <v>12</v>
      </c>
      <c r="J1" s="69"/>
      <c r="K1" s="69" t="s">
        <v>13</v>
      </c>
      <c r="L1" s="69"/>
      <c r="M1" s="66" t="s">
        <v>21</v>
      </c>
      <c r="N1" s="66"/>
      <c r="O1" s="70" t="s">
        <v>19</v>
      </c>
      <c r="P1" s="70"/>
    </row>
    <row r="2" spans="1:18" ht="12.75" customHeight="1">
      <c r="A2" s="1"/>
      <c r="D2" s="2"/>
      <c r="E2" s="67" t="s">
        <v>10</v>
      </c>
      <c r="F2" s="67"/>
      <c r="G2" s="20"/>
      <c r="H2" s="20"/>
      <c r="I2" s="67" t="s">
        <v>14</v>
      </c>
      <c r="J2" s="67"/>
      <c r="K2" s="67" t="s">
        <v>14</v>
      </c>
      <c r="L2" s="67"/>
      <c r="M2" s="64"/>
      <c r="N2" s="64"/>
      <c r="O2" s="68"/>
      <c r="P2" s="68"/>
    </row>
    <row r="3" spans="1:18" s="14" customFormat="1" ht="12.75" customHeight="1">
      <c r="C3" s="26">
        <v>38951</v>
      </c>
      <c r="E3" s="67" t="s">
        <v>11</v>
      </c>
      <c r="F3" s="67"/>
      <c r="G3" s="77" t="s">
        <v>40</v>
      </c>
      <c r="H3" s="77"/>
      <c r="I3" s="67" t="s">
        <v>15</v>
      </c>
      <c r="J3" s="67"/>
      <c r="K3" s="67" t="s">
        <v>16</v>
      </c>
      <c r="L3" s="67"/>
      <c r="M3" s="64" t="s">
        <v>22</v>
      </c>
      <c r="N3" s="64"/>
      <c r="O3" s="68" t="s">
        <v>20</v>
      </c>
      <c r="P3" s="68"/>
    </row>
    <row r="4" spans="1:18">
      <c r="A4" s="1"/>
      <c r="C4" s="26">
        <v>40048</v>
      </c>
      <c r="E4" s="72">
        <v>43182</v>
      </c>
      <c r="F4" s="73"/>
      <c r="G4" s="76">
        <v>43589</v>
      </c>
      <c r="H4" s="76"/>
      <c r="I4" s="72" t="s">
        <v>17</v>
      </c>
      <c r="J4" s="72"/>
      <c r="K4" s="72" t="s">
        <v>18</v>
      </c>
      <c r="L4" s="72"/>
      <c r="M4" s="65">
        <v>43645</v>
      </c>
      <c r="N4" s="65"/>
      <c r="O4" s="74" t="s">
        <v>61</v>
      </c>
      <c r="P4" s="75"/>
    </row>
    <row r="5" spans="1:18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7" t="s">
        <v>0</v>
      </c>
      <c r="L5" s="27" t="s">
        <v>1</v>
      </c>
      <c r="M5" s="29" t="s">
        <v>0</v>
      </c>
      <c r="N5" s="29" t="s">
        <v>1</v>
      </c>
      <c r="O5" s="23" t="s">
        <v>0</v>
      </c>
      <c r="P5" s="23" t="s">
        <v>1</v>
      </c>
      <c r="Q5" s="28" t="s">
        <v>23</v>
      </c>
    </row>
    <row r="6" spans="1:18" s="46" customFormat="1">
      <c r="A6" s="45" t="s">
        <v>4</v>
      </c>
      <c r="B6" s="51" t="s">
        <v>8</v>
      </c>
      <c r="C6" s="47">
        <v>38967</v>
      </c>
      <c r="D6" s="51" t="s">
        <v>5</v>
      </c>
      <c r="E6" s="48" t="s">
        <v>4</v>
      </c>
      <c r="F6" s="48">
        <v>15</v>
      </c>
      <c r="G6" s="48" t="s">
        <v>4</v>
      </c>
      <c r="H6" s="48"/>
      <c r="I6" s="48" t="s">
        <v>47</v>
      </c>
      <c r="J6" s="48"/>
      <c r="K6" s="52"/>
      <c r="M6" s="49" t="s">
        <v>4</v>
      </c>
      <c r="N6" s="49"/>
      <c r="O6" s="49" t="s">
        <v>48</v>
      </c>
      <c r="P6" s="49"/>
      <c r="Q6" s="46">
        <f>SUM(F6:P6)</f>
        <v>15</v>
      </c>
    </row>
    <row r="7" spans="1:18" s="59" customFormat="1">
      <c r="A7" s="54" t="s">
        <v>26</v>
      </c>
      <c r="B7" s="55" t="s">
        <v>36</v>
      </c>
      <c r="C7" s="56">
        <v>38939</v>
      </c>
      <c r="D7" s="55" t="s">
        <v>35</v>
      </c>
      <c r="E7" s="57" t="s">
        <v>26</v>
      </c>
      <c r="F7" s="57">
        <v>12</v>
      </c>
      <c r="G7" s="57" t="s">
        <v>26</v>
      </c>
      <c r="H7" s="57"/>
      <c r="I7" s="57" t="s">
        <v>44</v>
      </c>
      <c r="J7" s="57"/>
      <c r="K7" s="57"/>
      <c r="L7" s="58"/>
      <c r="M7" s="58"/>
      <c r="N7" s="58"/>
      <c r="O7" s="58"/>
      <c r="P7" s="58"/>
      <c r="Q7" s="59">
        <f t="shared" ref="Q7:Q12" si="0">SUM(F7:P7)</f>
        <v>12</v>
      </c>
      <c r="R7" s="59" t="s">
        <v>60</v>
      </c>
    </row>
    <row r="8" spans="1:18">
      <c r="A8" s="4" t="s">
        <v>31</v>
      </c>
      <c r="B8" s="12" t="s">
        <v>37</v>
      </c>
      <c r="C8" s="60">
        <v>40022</v>
      </c>
      <c r="D8" s="16" t="s">
        <v>5</v>
      </c>
      <c r="E8" s="44" t="s">
        <v>31</v>
      </c>
      <c r="F8" s="44">
        <v>11</v>
      </c>
      <c r="G8" s="44"/>
      <c r="H8" s="44"/>
      <c r="I8" s="44" t="s">
        <v>45</v>
      </c>
      <c r="J8" s="44"/>
      <c r="K8" s="44"/>
      <c r="L8" s="18"/>
      <c r="M8" s="18" t="s">
        <v>31</v>
      </c>
      <c r="N8" s="18"/>
      <c r="O8" s="18" t="s">
        <v>47</v>
      </c>
      <c r="P8" s="18"/>
      <c r="Q8" s="1">
        <f t="shared" si="0"/>
        <v>11</v>
      </c>
    </row>
    <row r="9" spans="1:18">
      <c r="A9" s="4" t="s">
        <v>42</v>
      </c>
      <c r="B9" s="12" t="s">
        <v>41</v>
      </c>
      <c r="C9" s="34"/>
      <c r="D9" s="16" t="s">
        <v>5</v>
      </c>
      <c r="E9" s="44"/>
      <c r="F9" s="44"/>
      <c r="G9" s="44" t="s">
        <v>31</v>
      </c>
      <c r="H9" s="44"/>
      <c r="I9" s="44" t="s">
        <v>46</v>
      </c>
      <c r="J9" s="44"/>
      <c r="K9" s="44"/>
      <c r="L9" s="18"/>
      <c r="M9" s="18" t="s">
        <v>26</v>
      </c>
      <c r="N9" s="18"/>
      <c r="O9" s="18"/>
      <c r="P9" s="18"/>
      <c r="Q9" s="1">
        <f t="shared" si="0"/>
        <v>0</v>
      </c>
    </row>
    <row r="10" spans="1:18">
      <c r="A10" s="4" t="s">
        <v>42</v>
      </c>
      <c r="B10" s="12" t="s">
        <v>29</v>
      </c>
      <c r="C10" s="32">
        <v>39497</v>
      </c>
      <c r="D10" s="1" t="s">
        <v>38</v>
      </c>
      <c r="E10" s="44"/>
      <c r="F10" s="44"/>
      <c r="G10" s="44"/>
      <c r="H10" s="44"/>
      <c r="I10" s="44" t="s">
        <v>48</v>
      </c>
      <c r="J10" s="44"/>
      <c r="K10" s="44" t="s">
        <v>47</v>
      </c>
      <c r="L10" s="18"/>
      <c r="M10" s="18" t="s">
        <v>43</v>
      </c>
      <c r="N10" s="18"/>
      <c r="O10" s="18"/>
      <c r="P10" s="18"/>
      <c r="Q10" s="1">
        <f t="shared" si="0"/>
        <v>0</v>
      </c>
    </row>
    <row r="11" spans="1:18">
      <c r="A11" s="4" t="s">
        <v>42</v>
      </c>
      <c r="B11" s="12" t="s">
        <v>58</v>
      </c>
      <c r="C11" s="24">
        <v>39353</v>
      </c>
      <c r="D11" s="1" t="s">
        <v>57</v>
      </c>
      <c r="E11" s="44"/>
      <c r="F11" s="44"/>
      <c r="G11" s="44"/>
      <c r="H11" s="44"/>
      <c r="I11" s="44"/>
      <c r="J11" s="44"/>
      <c r="K11" s="44"/>
      <c r="L11" s="18"/>
      <c r="M11" s="18" t="s">
        <v>42</v>
      </c>
      <c r="N11" s="18"/>
      <c r="O11" s="18"/>
      <c r="P11" s="18"/>
      <c r="Q11" s="1">
        <f t="shared" si="0"/>
        <v>0</v>
      </c>
    </row>
    <row r="12" spans="1:18">
      <c r="A12" s="4" t="s">
        <v>42</v>
      </c>
      <c r="B12" s="1" t="s">
        <v>56</v>
      </c>
      <c r="C12" s="24">
        <v>39974</v>
      </c>
      <c r="D12" s="1" t="s">
        <v>57</v>
      </c>
      <c r="E12" s="18"/>
      <c r="F12" s="18"/>
      <c r="G12" s="18"/>
      <c r="H12" s="18"/>
      <c r="I12" s="44"/>
      <c r="J12" s="18"/>
      <c r="K12" s="44"/>
      <c r="L12" s="18"/>
      <c r="M12" s="18" t="s">
        <v>44</v>
      </c>
      <c r="N12" s="18"/>
      <c r="O12" s="18"/>
      <c r="P12" s="18"/>
      <c r="Q12" s="1">
        <f t="shared" si="0"/>
        <v>0</v>
      </c>
    </row>
    <row r="13" spans="1:18">
      <c r="B13" s="12"/>
      <c r="C13" s="22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8" s="13" customFormat="1">
      <c r="A14" s="4"/>
      <c r="B14" s="1"/>
      <c r="C14" s="18"/>
      <c r="D14" s="4" t="s">
        <v>2</v>
      </c>
      <c r="E14" s="18">
        <v>3</v>
      </c>
      <c r="F14" s="18"/>
      <c r="G14" s="18">
        <v>3</v>
      </c>
      <c r="H14" s="18"/>
      <c r="I14" s="18">
        <v>5</v>
      </c>
      <c r="J14" s="18"/>
      <c r="K14" s="18">
        <v>1</v>
      </c>
      <c r="L14" s="18"/>
      <c r="M14" s="18">
        <v>6</v>
      </c>
      <c r="N14" s="18"/>
      <c r="O14" s="18">
        <v>2</v>
      </c>
      <c r="P14" s="18"/>
    </row>
    <row r="15" spans="1:18" s="13" customFormat="1">
      <c r="A15" s="10"/>
      <c r="B15" s="8"/>
      <c r="C15" s="9"/>
      <c r="D15" s="7" t="s">
        <v>3</v>
      </c>
      <c r="E15" s="18">
        <v>3</v>
      </c>
      <c r="F15" s="18"/>
      <c r="G15" s="18">
        <v>3</v>
      </c>
      <c r="H15" s="18"/>
      <c r="I15" s="18">
        <v>11</v>
      </c>
      <c r="J15" s="18"/>
      <c r="K15" s="18">
        <v>9</v>
      </c>
      <c r="L15" s="18"/>
      <c r="M15" s="18">
        <v>6</v>
      </c>
      <c r="N15" s="18"/>
      <c r="O15" s="18">
        <v>9</v>
      </c>
      <c r="P15" s="18"/>
    </row>
    <row r="16" spans="1:18">
      <c r="D16" s="6"/>
      <c r="E16" s="18"/>
      <c r="F16" s="18"/>
      <c r="G16" s="18"/>
      <c r="H16" s="18"/>
      <c r="I16" s="18"/>
      <c r="J16" s="18"/>
      <c r="M16" s="18"/>
      <c r="N16" s="18"/>
      <c r="O16" s="18"/>
      <c r="P16" s="18"/>
    </row>
    <row r="17" spans="1:16" s="11" customFormat="1">
      <c r="A17" s="17"/>
      <c r="C17" s="15"/>
      <c r="E17" s="1"/>
      <c r="F17" s="1"/>
      <c r="G17" s="1"/>
      <c r="H17" s="1"/>
      <c r="I17" s="18"/>
      <c r="J17" s="18"/>
      <c r="K17" s="1"/>
      <c r="L17" s="1"/>
      <c r="M17" s="18"/>
      <c r="N17" s="18"/>
      <c r="O17" s="1"/>
      <c r="P17" s="1"/>
    </row>
    <row r="18" spans="1:16">
      <c r="A18" s="17"/>
    </row>
    <row r="19" spans="1:16">
      <c r="B19" s="11"/>
      <c r="C19" s="15"/>
      <c r="D19" s="11"/>
    </row>
    <row r="20" spans="1:16">
      <c r="B20" s="11"/>
      <c r="C20" s="15"/>
      <c r="D20" s="11"/>
    </row>
    <row r="21" spans="1:16">
      <c r="B21" s="13"/>
      <c r="C21" s="20"/>
      <c r="D21" s="13"/>
    </row>
    <row r="22" spans="1:16">
      <c r="B22" s="13"/>
      <c r="C22" s="20"/>
      <c r="D22" s="12"/>
    </row>
    <row r="26" spans="1:16">
      <c r="D26" s="8"/>
    </row>
  </sheetData>
  <mergeCells count="23">
    <mergeCell ref="I1:J1"/>
    <mergeCell ref="K1:L1"/>
    <mergeCell ref="M1:N1"/>
    <mergeCell ref="O1:P1"/>
    <mergeCell ref="E2:F2"/>
    <mergeCell ref="I2:J2"/>
    <mergeCell ref="K2:L2"/>
    <mergeCell ref="M2:N2"/>
    <mergeCell ref="O2:P2"/>
    <mergeCell ref="E1:F1"/>
    <mergeCell ref="G1:H1"/>
    <mergeCell ref="I3:J3"/>
    <mergeCell ref="K3:L3"/>
    <mergeCell ref="M3:N3"/>
    <mergeCell ref="O3:P3"/>
    <mergeCell ref="E4:F4"/>
    <mergeCell ref="I4:J4"/>
    <mergeCell ref="K4:L4"/>
    <mergeCell ref="M4:N4"/>
    <mergeCell ref="O4:P4"/>
    <mergeCell ref="E3:F3"/>
    <mergeCell ref="G3:H3"/>
    <mergeCell ref="G4:H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pane xSplit="4" topLeftCell="J1" activePane="topRight" state="frozen"/>
      <selection pane="topRight" activeCell="B16" sqref="B1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5" ht="39" customHeight="1">
      <c r="A1" s="1" t="s">
        <v>6</v>
      </c>
      <c r="D1" s="2" t="s">
        <v>49</v>
      </c>
      <c r="E1" s="69" t="s">
        <v>9</v>
      </c>
      <c r="F1" s="69"/>
      <c r="G1" s="71" t="s">
        <v>39</v>
      </c>
      <c r="H1" s="71"/>
      <c r="I1" s="69" t="s">
        <v>12</v>
      </c>
      <c r="J1" s="69"/>
      <c r="K1" s="66" t="s">
        <v>21</v>
      </c>
      <c r="L1" s="66"/>
      <c r="M1" s="70" t="s">
        <v>19</v>
      </c>
      <c r="N1" s="70"/>
    </row>
    <row r="2" spans="1:15" ht="12.75" customHeight="1">
      <c r="A2" s="1"/>
      <c r="D2" s="2"/>
      <c r="E2" s="67" t="s">
        <v>10</v>
      </c>
      <c r="F2" s="67"/>
      <c r="G2" s="20"/>
      <c r="H2" s="20"/>
      <c r="I2" s="67" t="s">
        <v>14</v>
      </c>
      <c r="J2" s="67"/>
      <c r="K2" s="64"/>
      <c r="L2" s="64"/>
      <c r="M2" s="68"/>
      <c r="N2" s="68"/>
    </row>
    <row r="3" spans="1:15" s="14" customFormat="1" ht="12.75" customHeight="1">
      <c r="C3" s="26">
        <v>38951</v>
      </c>
      <c r="E3" s="67" t="s">
        <v>11</v>
      </c>
      <c r="F3" s="67"/>
      <c r="G3" s="77" t="s">
        <v>40</v>
      </c>
      <c r="H3" s="77"/>
      <c r="I3" s="67" t="s">
        <v>15</v>
      </c>
      <c r="J3" s="67"/>
      <c r="K3" s="64" t="s">
        <v>22</v>
      </c>
      <c r="L3" s="64"/>
      <c r="M3" s="68" t="s">
        <v>20</v>
      </c>
      <c r="N3" s="68"/>
    </row>
    <row r="4" spans="1:15">
      <c r="A4" s="1"/>
      <c r="C4" s="26">
        <v>40048</v>
      </c>
      <c r="E4" s="72">
        <v>43182</v>
      </c>
      <c r="F4" s="73"/>
      <c r="G4" s="76">
        <v>43589</v>
      </c>
      <c r="H4" s="76"/>
      <c r="I4" s="72" t="s">
        <v>17</v>
      </c>
      <c r="J4" s="72"/>
      <c r="K4" s="65">
        <v>43645</v>
      </c>
      <c r="L4" s="65"/>
      <c r="M4" s="74" t="s">
        <v>61</v>
      </c>
      <c r="N4" s="75"/>
    </row>
    <row r="5" spans="1:15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9" t="s">
        <v>0</v>
      </c>
      <c r="L5" s="29" t="s">
        <v>1</v>
      </c>
      <c r="M5" s="23" t="s">
        <v>0</v>
      </c>
      <c r="N5" s="23" t="s">
        <v>1</v>
      </c>
      <c r="O5" s="28" t="s">
        <v>23</v>
      </c>
    </row>
    <row r="6" spans="1:15">
      <c r="A6" s="4" t="s">
        <v>4</v>
      </c>
      <c r="B6" s="1" t="s">
        <v>24</v>
      </c>
      <c r="C6" s="30">
        <v>39428</v>
      </c>
      <c r="D6" s="1" t="s">
        <v>38</v>
      </c>
      <c r="E6" s="44" t="s">
        <v>4</v>
      </c>
      <c r="F6" s="44">
        <v>15</v>
      </c>
      <c r="G6" s="44" t="s">
        <v>4</v>
      </c>
      <c r="H6" s="44"/>
      <c r="I6" s="44" t="s">
        <v>31</v>
      </c>
      <c r="J6" s="18">
        <v>16</v>
      </c>
      <c r="K6" s="18" t="s">
        <v>26</v>
      </c>
      <c r="L6" s="18"/>
      <c r="M6" s="18" t="s">
        <v>42</v>
      </c>
      <c r="N6" s="18"/>
      <c r="O6" s="1">
        <f>SUM(F6:N6)</f>
        <v>31</v>
      </c>
    </row>
    <row r="7" spans="1:15">
      <c r="A7" s="4" t="s">
        <v>26</v>
      </c>
      <c r="B7" s="1" t="s">
        <v>34</v>
      </c>
      <c r="C7" s="35">
        <v>39776</v>
      </c>
      <c r="D7" s="1" t="s">
        <v>35</v>
      </c>
      <c r="E7" s="44"/>
      <c r="F7" s="44"/>
      <c r="G7" s="44"/>
      <c r="H7" s="44"/>
      <c r="I7" s="44" t="s">
        <v>42</v>
      </c>
      <c r="J7" s="18">
        <v>15</v>
      </c>
      <c r="K7" s="18"/>
      <c r="L7" s="18"/>
      <c r="M7" s="18"/>
      <c r="N7" s="18"/>
      <c r="O7" s="1">
        <f>SUM(F7:N7)</f>
        <v>15</v>
      </c>
    </row>
    <row r="8" spans="1:15">
      <c r="A8" s="4" t="s">
        <v>31</v>
      </c>
      <c r="B8" s="1" t="s">
        <v>25</v>
      </c>
      <c r="C8" s="36">
        <v>39425</v>
      </c>
      <c r="D8" s="1" t="s">
        <v>38</v>
      </c>
      <c r="E8" s="44" t="s">
        <v>26</v>
      </c>
      <c r="F8" s="44">
        <v>12</v>
      </c>
      <c r="G8" s="44"/>
      <c r="H8" s="44"/>
      <c r="I8" s="44"/>
      <c r="J8" s="18"/>
      <c r="K8" s="18"/>
      <c r="L8" s="18"/>
      <c r="M8" s="18"/>
      <c r="N8" s="18"/>
      <c r="O8" s="1">
        <f>SUM(F8:N8)</f>
        <v>12</v>
      </c>
    </row>
    <row r="9" spans="1:15" s="46" customFormat="1">
      <c r="A9" s="45" t="s">
        <v>42</v>
      </c>
      <c r="B9" s="46" t="s">
        <v>33</v>
      </c>
      <c r="C9" s="50">
        <v>39776</v>
      </c>
      <c r="D9" s="46" t="s">
        <v>35</v>
      </c>
      <c r="E9" s="48"/>
      <c r="F9" s="48"/>
      <c r="G9" s="48"/>
      <c r="H9" s="48"/>
      <c r="I9" s="48" t="s">
        <v>50</v>
      </c>
      <c r="J9" s="49"/>
      <c r="K9" s="49" t="s">
        <v>4</v>
      </c>
      <c r="L9" s="49"/>
      <c r="M9" s="49" t="s">
        <v>42</v>
      </c>
      <c r="N9" s="49"/>
      <c r="O9" s="46">
        <f>SUM(F9:N9)</f>
        <v>0</v>
      </c>
    </row>
    <row r="10" spans="1:15">
      <c r="B10" s="12"/>
      <c r="C10" s="22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s="13" customFormat="1">
      <c r="A11" s="4"/>
      <c r="B11" s="1"/>
      <c r="C11" s="18"/>
      <c r="D11" s="4" t="s">
        <v>2</v>
      </c>
      <c r="E11" s="18">
        <v>2</v>
      </c>
      <c r="F11" s="18"/>
      <c r="G11" s="18">
        <v>1</v>
      </c>
      <c r="H11" s="18"/>
      <c r="I11" s="18">
        <v>3</v>
      </c>
      <c r="J11" s="18"/>
      <c r="K11" s="18">
        <v>2</v>
      </c>
      <c r="L11" s="18"/>
      <c r="M11" s="18">
        <v>2</v>
      </c>
      <c r="N11" s="18"/>
    </row>
    <row r="12" spans="1:15" s="13" customFormat="1">
      <c r="A12" s="10"/>
      <c r="B12" s="8"/>
      <c r="C12" s="9"/>
      <c r="D12" s="7" t="s">
        <v>3</v>
      </c>
      <c r="E12" s="18">
        <v>2</v>
      </c>
      <c r="F12" s="18"/>
      <c r="G12" s="18">
        <v>1</v>
      </c>
      <c r="H12" s="18"/>
      <c r="I12" s="18">
        <v>8</v>
      </c>
      <c r="J12" s="18"/>
      <c r="K12" s="18">
        <v>2</v>
      </c>
      <c r="L12" s="18"/>
      <c r="M12" s="18">
        <v>5</v>
      </c>
      <c r="N12" s="18"/>
    </row>
    <row r="13" spans="1:15">
      <c r="D13" s="6"/>
      <c r="E13" s="18"/>
      <c r="F13" s="18"/>
      <c r="G13" s="18"/>
      <c r="H13" s="18"/>
      <c r="I13" s="18"/>
      <c r="J13" s="18"/>
      <c r="M13" s="18"/>
      <c r="N13" s="18"/>
    </row>
    <row r="14" spans="1:15" s="11" customFormat="1">
      <c r="A14" s="17"/>
      <c r="B14" s="12"/>
      <c r="C14" s="24"/>
      <c r="D14" s="16"/>
      <c r="E14" s="18"/>
      <c r="F14" s="18"/>
      <c r="G14" s="18"/>
      <c r="H14" s="18"/>
      <c r="I14" s="18"/>
      <c r="J14" s="18"/>
      <c r="K14" s="1"/>
      <c r="L14" s="1"/>
      <c r="M14" s="18"/>
      <c r="N14" s="18"/>
    </row>
    <row r="15" spans="1:15">
      <c r="A15" s="17"/>
      <c r="E15" s="18"/>
      <c r="F15" s="18"/>
      <c r="G15" s="18"/>
      <c r="H15" s="18"/>
    </row>
    <row r="16" spans="1:15">
      <c r="B16" s="11"/>
      <c r="C16" s="15"/>
      <c r="D16" s="11"/>
      <c r="E16" s="18"/>
      <c r="F16" s="18"/>
      <c r="G16" s="18"/>
      <c r="H16" s="18"/>
    </row>
    <row r="17" spans="2:4">
      <c r="B17" s="11"/>
      <c r="C17" s="15"/>
      <c r="D17" s="11"/>
    </row>
    <row r="18" spans="2:4">
      <c r="B18" s="13"/>
      <c r="C18" s="20"/>
      <c r="D18" s="13"/>
    </row>
    <row r="19" spans="2:4">
      <c r="B19" s="13"/>
      <c r="C19" s="20"/>
      <c r="D19" s="12"/>
    </row>
    <row r="23" spans="2:4">
      <c r="D23" s="8"/>
    </row>
  </sheetData>
  <sortState ref="B6:Q9">
    <sortCondition descending="1" ref="O6:O9"/>
  </sortState>
  <mergeCells count="19">
    <mergeCell ref="E3:F3"/>
    <mergeCell ref="I3:J3"/>
    <mergeCell ref="K3:L3"/>
    <mergeCell ref="M3:N3"/>
    <mergeCell ref="G3:H3"/>
    <mergeCell ref="E4:F4"/>
    <mergeCell ref="I4:J4"/>
    <mergeCell ref="K4:L4"/>
    <mergeCell ref="M4:N4"/>
    <mergeCell ref="G4:H4"/>
    <mergeCell ref="E2:F2"/>
    <mergeCell ref="I2:J2"/>
    <mergeCell ref="K2:L2"/>
    <mergeCell ref="M2:N2"/>
    <mergeCell ref="E1:F1"/>
    <mergeCell ref="I1:J1"/>
    <mergeCell ref="K1:L1"/>
    <mergeCell ref="M1:N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7" width="5.77734375" style="1" customWidth="1"/>
    <col min="8" max="16384" width="9.33203125" style="1"/>
  </cols>
  <sheetData>
    <row r="1" spans="1:7" ht="39" customHeight="1">
      <c r="A1" s="1" t="s">
        <v>6</v>
      </c>
      <c r="D1" s="2" t="s">
        <v>62</v>
      </c>
      <c r="E1" s="70" t="s">
        <v>19</v>
      </c>
      <c r="F1" s="70"/>
    </row>
    <row r="2" spans="1:7" ht="12.75" customHeight="1">
      <c r="A2" s="1"/>
      <c r="D2" s="2"/>
      <c r="E2" s="68"/>
      <c r="F2" s="68"/>
    </row>
    <row r="3" spans="1:7" s="14" customFormat="1" ht="12.75" customHeight="1">
      <c r="C3" s="26">
        <v>38951</v>
      </c>
      <c r="E3" s="68" t="s">
        <v>20</v>
      </c>
      <c r="F3" s="68"/>
    </row>
    <row r="4" spans="1:7">
      <c r="A4" s="1"/>
      <c r="C4" s="26">
        <v>40048</v>
      </c>
      <c r="E4" s="74" t="s">
        <v>61</v>
      </c>
      <c r="F4" s="75"/>
    </row>
    <row r="5" spans="1:7" ht="42">
      <c r="B5" s="5"/>
      <c r="C5" s="21"/>
      <c r="D5" s="18"/>
      <c r="E5" s="23" t="s">
        <v>0</v>
      </c>
      <c r="F5" s="23" t="s">
        <v>1</v>
      </c>
      <c r="G5" s="28" t="s">
        <v>23</v>
      </c>
    </row>
    <row r="6" spans="1:7" s="11" customFormat="1">
      <c r="A6" s="17" t="s">
        <v>4</v>
      </c>
      <c r="B6" s="11" t="s">
        <v>34</v>
      </c>
      <c r="C6" s="35">
        <v>39776</v>
      </c>
      <c r="D6" s="11" t="s">
        <v>35</v>
      </c>
      <c r="E6" s="15" t="s">
        <v>42</v>
      </c>
      <c r="F6" s="15"/>
      <c r="G6" s="11">
        <f>SUM(E6:F6)</f>
        <v>0</v>
      </c>
    </row>
    <row r="7" spans="1:7">
      <c r="B7" s="12"/>
      <c r="C7" s="30"/>
      <c r="E7" s="18"/>
      <c r="F7" s="18"/>
    </row>
    <row r="8" spans="1:7" s="13" customFormat="1">
      <c r="A8" s="4"/>
      <c r="B8" s="1"/>
      <c r="C8" s="18"/>
      <c r="D8" s="4" t="s">
        <v>2</v>
      </c>
      <c r="E8" s="18">
        <v>1</v>
      </c>
      <c r="F8" s="18"/>
    </row>
    <row r="9" spans="1:7" s="13" customFormat="1">
      <c r="A9" s="10"/>
      <c r="B9" s="8"/>
      <c r="C9" s="9"/>
      <c r="D9" s="7" t="s">
        <v>3</v>
      </c>
      <c r="E9" s="18">
        <v>4</v>
      </c>
      <c r="F9" s="18"/>
    </row>
    <row r="10" spans="1:7">
      <c r="D10" s="6"/>
      <c r="E10" s="18"/>
      <c r="F10" s="18"/>
    </row>
    <row r="11" spans="1:7" s="11" customFormat="1">
      <c r="A11" s="17"/>
      <c r="B11" s="12"/>
      <c r="C11" s="24"/>
      <c r="D11" s="16"/>
      <c r="E11" s="1"/>
      <c r="F11" s="1"/>
    </row>
    <row r="12" spans="1:7">
      <c r="A12" s="17"/>
    </row>
    <row r="13" spans="1:7">
      <c r="B13" s="11"/>
      <c r="C13" s="15"/>
      <c r="D13" s="11"/>
    </row>
    <row r="14" spans="1:7">
      <c r="B14" s="11"/>
      <c r="C14" s="15"/>
      <c r="D14" s="11"/>
    </row>
    <row r="15" spans="1:7">
      <c r="B15" s="13"/>
      <c r="C15" s="62"/>
      <c r="D15" s="13"/>
    </row>
    <row r="16" spans="1:7">
      <c r="B16" s="13"/>
      <c r="C16" s="62"/>
      <c r="D16" s="12"/>
    </row>
    <row r="20" spans="4:4">
      <c r="D20" s="8"/>
    </row>
  </sheetData>
  <mergeCells count="4">
    <mergeCell ref="E3:F3"/>
    <mergeCell ref="E4:F4"/>
    <mergeCell ref="E2:F2"/>
    <mergeCell ref="E1:F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7" width="5.77734375" style="1" customWidth="1"/>
    <col min="18" max="16384" width="9.33203125" style="1"/>
  </cols>
  <sheetData>
    <row r="1" spans="1:18" ht="39" customHeight="1">
      <c r="A1" s="1" t="s">
        <v>6</v>
      </c>
      <c r="D1" s="2" t="s">
        <v>63</v>
      </c>
      <c r="E1" s="69" t="s">
        <v>9</v>
      </c>
      <c r="F1" s="69"/>
      <c r="G1" s="71" t="s">
        <v>39</v>
      </c>
      <c r="H1" s="71"/>
      <c r="I1" s="69" t="s">
        <v>12</v>
      </c>
      <c r="J1" s="69"/>
      <c r="K1" s="69" t="s">
        <v>13</v>
      </c>
      <c r="L1" s="69"/>
      <c r="M1" s="66" t="s">
        <v>21</v>
      </c>
      <c r="N1" s="66"/>
      <c r="O1" s="70" t="s">
        <v>19</v>
      </c>
      <c r="P1" s="70"/>
    </row>
    <row r="2" spans="1:18" ht="12.75" customHeight="1">
      <c r="A2" s="1"/>
      <c r="D2" s="2"/>
      <c r="E2" s="67" t="s">
        <v>10</v>
      </c>
      <c r="F2" s="67"/>
      <c r="G2" s="20"/>
      <c r="H2" s="20"/>
      <c r="I2" s="67" t="s">
        <v>14</v>
      </c>
      <c r="J2" s="67"/>
      <c r="K2" s="67" t="s">
        <v>14</v>
      </c>
      <c r="L2" s="67"/>
      <c r="M2" s="64"/>
      <c r="N2" s="64"/>
      <c r="O2" s="68"/>
      <c r="P2" s="68"/>
    </row>
    <row r="3" spans="1:18" s="14" customFormat="1" ht="12.75" customHeight="1">
      <c r="C3" s="26">
        <v>38951</v>
      </c>
      <c r="E3" s="67" t="s">
        <v>11</v>
      </c>
      <c r="F3" s="67"/>
      <c r="G3" s="77" t="s">
        <v>40</v>
      </c>
      <c r="H3" s="77"/>
      <c r="I3" s="67" t="s">
        <v>15</v>
      </c>
      <c r="J3" s="67"/>
      <c r="K3" s="67" t="s">
        <v>16</v>
      </c>
      <c r="L3" s="67"/>
      <c r="M3" s="64" t="s">
        <v>22</v>
      </c>
      <c r="N3" s="64"/>
      <c r="O3" s="68" t="s">
        <v>20</v>
      </c>
      <c r="P3" s="68"/>
    </row>
    <row r="4" spans="1:18">
      <c r="A4" s="1"/>
      <c r="C4" s="26">
        <v>40048</v>
      </c>
      <c r="E4" s="72">
        <v>43182</v>
      </c>
      <c r="F4" s="73"/>
      <c r="G4" s="76">
        <v>43589</v>
      </c>
      <c r="H4" s="76"/>
      <c r="I4" s="72" t="s">
        <v>17</v>
      </c>
      <c r="J4" s="72"/>
      <c r="K4" s="72" t="s">
        <v>18</v>
      </c>
      <c r="L4" s="72"/>
      <c r="M4" s="65">
        <v>43645</v>
      </c>
      <c r="N4" s="65"/>
      <c r="O4" s="74" t="s">
        <v>61</v>
      </c>
      <c r="P4" s="75"/>
    </row>
    <row r="5" spans="1:18" ht="42">
      <c r="B5" s="5"/>
      <c r="C5" s="21"/>
      <c r="D5" s="3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7" t="s">
        <v>0</v>
      </c>
      <c r="L5" s="27" t="s">
        <v>1</v>
      </c>
      <c r="M5" s="29" t="s">
        <v>0</v>
      </c>
      <c r="N5" s="29" t="s">
        <v>1</v>
      </c>
      <c r="O5" s="23" t="s">
        <v>0</v>
      </c>
      <c r="P5" s="23" t="s">
        <v>1</v>
      </c>
      <c r="Q5" s="28" t="s">
        <v>23</v>
      </c>
    </row>
    <row r="6" spans="1:18">
      <c r="A6" s="4" t="s">
        <v>4</v>
      </c>
      <c r="B6" s="12" t="s">
        <v>24</v>
      </c>
      <c r="C6" s="38">
        <v>39428</v>
      </c>
      <c r="D6" s="1" t="s">
        <v>38</v>
      </c>
      <c r="E6" s="44" t="s">
        <v>26</v>
      </c>
      <c r="F6" s="44">
        <v>12</v>
      </c>
      <c r="G6" s="44" t="s">
        <v>31</v>
      </c>
      <c r="H6" s="44"/>
      <c r="I6" s="44" t="s">
        <v>47</v>
      </c>
      <c r="J6" s="44"/>
      <c r="K6" s="44" t="s">
        <v>42</v>
      </c>
      <c r="L6" s="18">
        <v>15</v>
      </c>
      <c r="M6" s="18" t="s">
        <v>31</v>
      </c>
      <c r="N6" s="18"/>
      <c r="O6" s="18" t="s">
        <v>42</v>
      </c>
      <c r="P6" s="18"/>
      <c r="Q6" s="1">
        <f t="shared" ref="Q6:Q11" si="0">SUM(F6:P6)</f>
        <v>27</v>
      </c>
    </row>
    <row r="7" spans="1:18">
      <c r="A7" s="4" t="s">
        <v>26</v>
      </c>
      <c r="B7" s="1" t="s">
        <v>33</v>
      </c>
      <c r="C7" s="35">
        <v>39776</v>
      </c>
      <c r="D7" s="1" t="s">
        <v>35</v>
      </c>
      <c r="E7" s="44" t="s">
        <v>4</v>
      </c>
      <c r="F7" s="44">
        <v>15</v>
      </c>
      <c r="G7" s="44" t="s">
        <v>4</v>
      </c>
      <c r="H7" s="44"/>
      <c r="I7" s="44" t="s">
        <v>43</v>
      </c>
      <c r="J7" s="44"/>
      <c r="K7" s="13"/>
      <c r="M7" s="18" t="s">
        <v>26</v>
      </c>
      <c r="N7" s="18"/>
      <c r="O7" s="18"/>
      <c r="P7" s="18"/>
      <c r="Q7" s="1">
        <f t="shared" si="0"/>
        <v>15</v>
      </c>
    </row>
    <row r="8" spans="1:18" s="46" customFormat="1">
      <c r="A8" s="45" t="s">
        <v>26</v>
      </c>
      <c r="B8" s="46" t="s">
        <v>34</v>
      </c>
      <c r="C8" s="50">
        <v>39776</v>
      </c>
      <c r="D8" s="46" t="s">
        <v>35</v>
      </c>
      <c r="E8" s="48" t="s">
        <v>4</v>
      </c>
      <c r="F8" s="48">
        <v>15</v>
      </c>
      <c r="G8" s="48" t="s">
        <v>26</v>
      </c>
      <c r="H8" s="48"/>
      <c r="I8" s="48" t="s">
        <v>44</v>
      </c>
      <c r="J8" s="48"/>
      <c r="K8" s="48"/>
      <c r="L8" s="49"/>
      <c r="M8" s="49" t="s">
        <v>4</v>
      </c>
      <c r="N8" s="49"/>
      <c r="O8" s="49" t="s">
        <v>43</v>
      </c>
      <c r="P8" s="49"/>
      <c r="Q8" s="46">
        <f t="shared" si="0"/>
        <v>15</v>
      </c>
    </row>
    <row r="9" spans="1:18" s="42" customFormat="1">
      <c r="A9" s="39" t="s">
        <v>42</v>
      </c>
      <c r="B9" s="40" t="s">
        <v>51</v>
      </c>
      <c r="C9" s="41">
        <v>40745</v>
      </c>
      <c r="D9" s="42" t="s">
        <v>38</v>
      </c>
      <c r="E9" s="53"/>
      <c r="F9" s="53"/>
      <c r="G9" s="53"/>
      <c r="H9" s="53"/>
      <c r="I9" s="53"/>
      <c r="J9" s="53"/>
      <c r="K9" s="53" t="s">
        <v>31</v>
      </c>
      <c r="L9" s="43">
        <v>16</v>
      </c>
      <c r="M9" s="43"/>
      <c r="N9" s="43"/>
      <c r="O9" s="43"/>
      <c r="P9" s="43"/>
      <c r="Q9" s="42">
        <f t="shared" si="0"/>
        <v>16</v>
      </c>
      <c r="R9" s="42" t="s">
        <v>53</v>
      </c>
    </row>
    <row r="10" spans="1:18">
      <c r="A10" s="4" t="s">
        <v>43</v>
      </c>
      <c r="B10" s="1" t="s">
        <v>25</v>
      </c>
      <c r="C10" s="36">
        <v>39425</v>
      </c>
      <c r="D10" s="1" t="s">
        <v>38</v>
      </c>
      <c r="E10" s="44" t="s">
        <v>31</v>
      </c>
      <c r="F10" s="44">
        <v>11</v>
      </c>
      <c r="G10" s="44"/>
      <c r="H10" s="44"/>
      <c r="I10" s="44"/>
      <c r="J10" s="44"/>
      <c r="K10" s="44"/>
      <c r="L10" s="18"/>
      <c r="M10" s="18"/>
      <c r="N10" s="18"/>
      <c r="O10" s="18"/>
      <c r="P10" s="18"/>
      <c r="Q10" s="1">
        <f t="shared" si="0"/>
        <v>11</v>
      </c>
    </row>
    <row r="11" spans="1:18" s="42" customFormat="1">
      <c r="A11" s="39" t="s">
        <v>44</v>
      </c>
      <c r="B11" s="40" t="s">
        <v>52</v>
      </c>
      <c r="C11" s="41">
        <v>40679</v>
      </c>
      <c r="D11" s="42" t="s">
        <v>38</v>
      </c>
      <c r="E11" s="53"/>
      <c r="F11" s="53"/>
      <c r="G11" s="53"/>
      <c r="H11" s="53"/>
      <c r="I11" s="53"/>
      <c r="J11" s="53"/>
      <c r="K11" s="53" t="s">
        <v>47</v>
      </c>
      <c r="L11" s="43"/>
      <c r="M11" s="43"/>
      <c r="N11" s="43"/>
      <c r="O11" s="43"/>
      <c r="P11" s="43"/>
      <c r="Q11" s="42">
        <f t="shared" si="0"/>
        <v>0</v>
      </c>
      <c r="R11" s="42" t="s">
        <v>53</v>
      </c>
    </row>
    <row r="12" spans="1:18">
      <c r="B12" s="12"/>
      <c r="C12" s="3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8" s="13" customFormat="1">
      <c r="A13" s="4"/>
      <c r="B13" s="1"/>
      <c r="C13" s="18"/>
      <c r="D13" s="4" t="s">
        <v>2</v>
      </c>
      <c r="E13" s="18">
        <v>2</v>
      </c>
      <c r="F13" s="18"/>
      <c r="G13" s="18">
        <v>3</v>
      </c>
      <c r="H13" s="18"/>
      <c r="I13" s="18">
        <v>3</v>
      </c>
      <c r="J13" s="18"/>
      <c r="K13" s="18">
        <v>3</v>
      </c>
      <c r="L13" s="18"/>
      <c r="M13" s="18">
        <v>3</v>
      </c>
      <c r="N13" s="18"/>
      <c r="O13" s="18">
        <v>2</v>
      </c>
      <c r="P13" s="18"/>
    </row>
    <row r="14" spans="1:18" s="13" customFormat="1">
      <c r="A14" s="10"/>
      <c r="B14" s="8"/>
      <c r="C14" s="9"/>
      <c r="D14" s="7" t="s">
        <v>3</v>
      </c>
      <c r="E14" s="18">
        <v>2</v>
      </c>
      <c r="F14" s="18"/>
      <c r="G14" s="18">
        <v>3</v>
      </c>
      <c r="H14" s="18"/>
      <c r="I14" s="18">
        <v>11</v>
      </c>
      <c r="J14" s="18"/>
      <c r="K14" s="18">
        <v>9</v>
      </c>
      <c r="L14" s="18"/>
      <c r="M14" s="18">
        <v>3</v>
      </c>
      <c r="N14" s="18"/>
      <c r="O14" s="18">
        <v>5</v>
      </c>
      <c r="P14" s="18"/>
    </row>
    <row r="15" spans="1:18">
      <c r="D15" s="6"/>
      <c r="E15" s="18"/>
      <c r="F15" s="18"/>
      <c r="G15" s="18"/>
      <c r="H15" s="18"/>
      <c r="I15" s="18"/>
      <c r="J15" s="18"/>
      <c r="O15" s="18"/>
      <c r="P15" s="18"/>
    </row>
    <row r="16" spans="1:18" s="11" customFormat="1">
      <c r="A16" s="17"/>
      <c r="B16" s="12"/>
      <c r="C16" s="24"/>
      <c r="D16" s="16"/>
      <c r="E16" s="1"/>
      <c r="F16" s="1"/>
      <c r="G16" s="1"/>
      <c r="H16" s="1"/>
      <c r="I16" s="18"/>
      <c r="J16" s="18"/>
      <c r="K16" s="1"/>
      <c r="L16" s="1"/>
      <c r="M16" s="1"/>
      <c r="N16" s="1"/>
      <c r="O16" s="1"/>
      <c r="P16" s="1"/>
    </row>
    <row r="17" spans="1:4">
      <c r="A17" s="17"/>
    </row>
    <row r="18" spans="1:4">
      <c r="B18" s="11"/>
      <c r="C18" s="15"/>
      <c r="D18" s="11"/>
    </row>
    <row r="19" spans="1:4">
      <c r="B19" s="11"/>
      <c r="C19" s="15"/>
      <c r="D19" s="11"/>
    </row>
    <row r="20" spans="1:4">
      <c r="B20" s="13"/>
      <c r="C20" s="19"/>
      <c r="D20" s="13"/>
    </row>
    <row r="21" spans="1:4">
      <c r="B21" s="13"/>
      <c r="C21" s="19"/>
      <c r="D21" s="12"/>
    </row>
    <row r="25" spans="1:4">
      <c r="D25" s="8"/>
    </row>
  </sheetData>
  <mergeCells count="23">
    <mergeCell ref="E1:F1"/>
    <mergeCell ref="E2:F2"/>
    <mergeCell ref="E3:F3"/>
    <mergeCell ref="E4:F4"/>
    <mergeCell ref="I1:J1"/>
    <mergeCell ref="I3:J3"/>
    <mergeCell ref="G1:H1"/>
    <mergeCell ref="G3:H3"/>
    <mergeCell ref="G4:H4"/>
    <mergeCell ref="K1:L1"/>
    <mergeCell ref="M1:N1"/>
    <mergeCell ref="O1:P1"/>
    <mergeCell ref="I2:J2"/>
    <mergeCell ref="K2:L2"/>
    <mergeCell ref="M2:N2"/>
    <mergeCell ref="O2:P2"/>
    <mergeCell ref="K3:L3"/>
    <mergeCell ref="M3:N3"/>
    <mergeCell ref="O3:P3"/>
    <mergeCell ref="I4:J4"/>
    <mergeCell ref="K4:L4"/>
    <mergeCell ref="M4:N4"/>
    <mergeCell ref="O4:P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lány CFW</vt:lpstr>
      <vt:lpstr>lány CF</vt:lpstr>
      <vt:lpstr>lány MFW</vt:lpstr>
      <vt:lpstr>lány MF</vt:lpstr>
      <vt:lpstr>fiú CF</vt:lpstr>
      <vt:lpstr>fiú MFW</vt:lpstr>
      <vt:lpstr>fiú MF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2019-12-20T14:04:37Z</dcterms:modified>
  <cp:category>kick-box</cp:category>
</cp:coreProperties>
</file>