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504" windowHeight="9696" tabRatio="603" firstSheet="3" activeTab="11"/>
  </bookViews>
  <sheets>
    <sheet name="lány 28" sheetId="26" r:id="rId1"/>
    <sheet name="lány 32" sheetId="28" r:id="rId2"/>
    <sheet name="lány 37" sheetId="27" r:id="rId3"/>
    <sheet name="lány 42" sheetId="29" r:id="rId4"/>
    <sheet name="lány 47" sheetId="17" r:id="rId5"/>
    <sheet name="lány +47" sheetId="11" r:id="rId6"/>
    <sheet name="fiú 28" sheetId="10" r:id="rId7"/>
    <sheet name="fiú 32" sheetId="9" r:id="rId8"/>
    <sheet name="fiú 37" sheetId="8" r:id="rId9"/>
    <sheet name="fiú 42" sheetId="7" r:id="rId10"/>
    <sheet name="fiú 47" sheetId="6" r:id="rId11"/>
    <sheet name="fiú +47" sheetId="23" r:id="rId12"/>
  </sheets>
  <calcPr calcId="125725"/>
</workbook>
</file>

<file path=xl/calcChain.xml><?xml version="1.0" encoding="utf-8"?>
<calcChain xmlns="http://schemas.openxmlformats.org/spreadsheetml/2006/main">
  <c r="AQ19" i="23"/>
  <c r="AO15" i="7"/>
  <c r="AK17" i="8"/>
  <c r="AK18"/>
  <c r="AK18" i="9"/>
  <c r="AM16" i="27"/>
  <c r="AK14" i="28"/>
  <c r="AK15"/>
  <c r="AQ18" i="23"/>
  <c r="AO14" i="7"/>
  <c r="AK15" i="29"/>
  <c r="AM14" i="27"/>
  <c r="AM15"/>
  <c r="AK10" i="28"/>
  <c r="AK13"/>
  <c r="AO18" i="6"/>
  <c r="AQ17" i="23" l="1"/>
  <c r="AQ16"/>
  <c r="AO17" i="6"/>
  <c r="AO13" i="7"/>
  <c r="AK17" i="9" l="1"/>
  <c r="AK16"/>
  <c r="AG9" i="11"/>
  <c r="AG10"/>
  <c r="AK12" i="17"/>
  <c r="AQ14" i="23"/>
  <c r="AQ15"/>
  <c r="AO16" i="6"/>
  <c r="AK15" i="9"/>
  <c r="AK9" i="29"/>
  <c r="AO14" i="6" l="1"/>
  <c r="AO15"/>
  <c r="AO12" i="7"/>
  <c r="AK15" i="8"/>
  <c r="AK16"/>
  <c r="AK14" i="9" l="1"/>
  <c r="AK14" i="29"/>
  <c r="AK12" i="28"/>
  <c r="AM11" i="27"/>
  <c r="AK7" i="29"/>
  <c r="AK7" i="17"/>
  <c r="AK8"/>
  <c r="AK13" i="9"/>
  <c r="AK8" i="8"/>
  <c r="AK9"/>
  <c r="AO10" i="7"/>
  <c r="AQ9" i="23"/>
  <c r="AQ10"/>
  <c r="AO11" i="7"/>
  <c r="AM13" i="27"/>
  <c r="AK7" i="26"/>
  <c r="AK8"/>
  <c r="AK9"/>
  <c r="AK8" i="29"/>
  <c r="AK10" i="17"/>
  <c r="AG8" i="11"/>
  <c r="AG8" i="10"/>
  <c r="AK11" i="8"/>
  <c r="AK13"/>
  <c r="AK14"/>
  <c r="AO13" i="6"/>
  <c r="AQ13" i="23"/>
  <c r="AK8" i="28"/>
  <c r="AK6"/>
  <c r="AK11"/>
  <c r="AM8" i="27"/>
  <c r="AM9"/>
  <c r="AM10"/>
  <c r="AM7"/>
  <c r="AK10" i="29"/>
  <c r="AK11"/>
  <c r="AK12"/>
  <c r="AK13"/>
  <c r="AK11" i="17"/>
  <c r="AK9"/>
  <c r="AG6" i="11"/>
  <c r="AG6" i="10"/>
  <c r="AK10" i="9"/>
  <c r="AK11"/>
  <c r="AK8"/>
  <c r="AK6"/>
  <c r="AK12"/>
  <c r="AK9"/>
  <c r="AK6" i="8"/>
  <c r="AK12"/>
  <c r="AK7"/>
  <c r="AO8" i="7"/>
  <c r="AO9"/>
  <c r="AO7" i="6"/>
  <c r="AO11"/>
  <c r="AO10"/>
  <c r="AO8"/>
  <c r="AO12"/>
  <c r="AQ7" i="23"/>
  <c r="AQ12"/>
  <c r="AO9" i="6"/>
  <c r="AK7" i="28"/>
  <c r="AM12" i="27"/>
  <c r="AO6" i="7"/>
  <c r="AQ6" i="23"/>
  <c r="AQ8"/>
  <c r="AQ11"/>
  <c r="AO6" i="6"/>
  <c r="AO7" i="7"/>
  <c r="AK10" i="8"/>
  <c r="AK7" i="9"/>
  <c r="AG7" i="10"/>
  <c r="AG7" i="11"/>
  <c r="AK6" i="17"/>
  <c r="AK6" i="29"/>
  <c r="AM6" i="27"/>
  <c r="AK9" i="28"/>
  <c r="AK6" i="26"/>
</calcChain>
</file>

<file path=xl/sharedStrings.xml><?xml version="1.0" encoding="utf-8"?>
<sst xmlns="http://schemas.openxmlformats.org/spreadsheetml/2006/main" count="1921" uniqueCount="182">
  <si>
    <t>1.</t>
  </si>
  <si>
    <t>összes pont</t>
  </si>
  <si>
    <t>hely</t>
  </si>
  <si>
    <t>pont</t>
  </si>
  <si>
    <t>mérlegelt:</t>
  </si>
  <si>
    <t>indult:</t>
  </si>
  <si>
    <t>lányok</t>
  </si>
  <si>
    <t>28 kg</t>
  </si>
  <si>
    <t>32 kg</t>
  </si>
  <si>
    <t>37 kg</t>
  </si>
  <si>
    <t>42 kg</t>
  </si>
  <si>
    <t>47 kg</t>
  </si>
  <si>
    <t>+47 kg</t>
  </si>
  <si>
    <t>fiúk</t>
  </si>
  <si>
    <t>Békéscsabai LTP SE</t>
  </si>
  <si>
    <t>2.</t>
  </si>
  <si>
    <t>3.</t>
  </si>
  <si>
    <t>Árpád DSE</t>
  </si>
  <si>
    <t>Kondorosi KBSE</t>
  </si>
  <si>
    <t>pointfighting</t>
  </si>
  <si>
    <t>5-8.</t>
  </si>
  <si>
    <t>Conegliano</t>
  </si>
  <si>
    <t>szül. idő</t>
  </si>
  <si>
    <t>klub</t>
  </si>
  <si>
    <t>Bárdos Inez</t>
  </si>
  <si>
    <t>Csiernyik Zsombor</t>
  </si>
  <si>
    <t>Bánfi Boglárka</t>
  </si>
  <si>
    <t>Karlovac Open</t>
  </si>
  <si>
    <t>Karlovac</t>
  </si>
  <si>
    <t>"B" kat.</t>
  </si>
  <si>
    <t>"A" kat.</t>
  </si>
  <si>
    <t>Slovak Open</t>
  </si>
  <si>
    <t>"C" kat.</t>
  </si>
  <si>
    <t>Békéscsaba</t>
  </si>
  <si>
    <t>Innsbruck</t>
  </si>
  <si>
    <t>Budapest</t>
  </si>
  <si>
    <t>Esztergom</t>
  </si>
  <si>
    <t>Lázár Erik</t>
  </si>
  <si>
    <t>Diák-bajnokság</t>
  </si>
  <si>
    <t>Kozmann Mónika</t>
  </si>
  <si>
    <t>Skorpió KBSE</t>
  </si>
  <si>
    <t>Ancsin Hanna</t>
  </si>
  <si>
    <t>Román Nikolasz</t>
  </si>
  <si>
    <t>Malatyinszki Bendegúz</t>
  </si>
  <si>
    <t>Bánki Brendon</t>
  </si>
  <si>
    <t>Trencsényi Szabina</t>
  </si>
  <si>
    <t>Nagy Bálint</t>
  </si>
  <si>
    <t>Pántya Réka</t>
  </si>
  <si>
    <t>Péter Magdolna</t>
  </si>
  <si>
    <t>Austrian Classics</t>
  </si>
  <si>
    <t>Pozsony</t>
  </si>
  <si>
    <t>UP OB</t>
  </si>
  <si>
    <t>9-16.</t>
  </si>
  <si>
    <t>Koszti Iringó</t>
  </si>
  <si>
    <t>Bedi Miklós</t>
  </si>
  <si>
    <t>Petrovszki Tamás</t>
  </si>
  <si>
    <t>Vicsorek Zita</t>
  </si>
  <si>
    <t>UP EB</t>
  </si>
  <si>
    <t>Bondár Dániel</t>
  </si>
  <si>
    <t>Dénes Dániel</t>
  </si>
  <si>
    <t>LSP Team</t>
  </si>
  <si>
    <t>Farkas Fanni</t>
  </si>
  <si>
    <t>Czech Open</t>
  </si>
  <si>
    <t>Prága</t>
  </si>
  <si>
    <t>Nagy Míra</t>
  </si>
  <si>
    <t>Mikulás Kupa</t>
  </si>
  <si>
    <t>Golden Glove  EC</t>
  </si>
  <si>
    <t>Kaba</t>
  </si>
  <si>
    <t>ASVÖ Junior Challenge</t>
  </si>
  <si>
    <t>Croatia Open</t>
  </si>
  <si>
    <t>Zágráb</t>
  </si>
  <si>
    <t>Nádudvar</t>
  </si>
  <si>
    <t>Mattersburg</t>
  </si>
  <si>
    <t>Pántya Márk</t>
  </si>
  <si>
    <t>Szaszák Dominik</t>
  </si>
  <si>
    <t>Hódos Zsolt</t>
  </si>
  <si>
    <t>Fülöp Anna</t>
  </si>
  <si>
    <t>Sulyok Veronika</t>
  </si>
  <si>
    <t>Cserháti Szabina</t>
  </si>
  <si>
    <t>HED-LAND SSE</t>
  </si>
  <si>
    <t>Szakács Gergő</t>
  </si>
  <si>
    <t>Szák Dániel</t>
  </si>
  <si>
    <t>Beremend Sport Kft.</t>
  </si>
  <si>
    <t>Petrovszki Milán</t>
  </si>
  <si>
    <t>Szák Péter</t>
  </si>
  <si>
    <t>Matuska Máté</t>
  </si>
  <si>
    <t>Kása Hanna</t>
  </si>
  <si>
    <t>Hajdú Szilárd</t>
  </si>
  <si>
    <t>Kapuvári Pál</t>
  </si>
  <si>
    <t>Halmágyi Levente</t>
  </si>
  <si>
    <t>Combat "D" SC</t>
  </si>
  <si>
    <t>Ligeti Botond</t>
  </si>
  <si>
    <t>Kiss Patrik</t>
  </si>
  <si>
    <t>2019.01.19-20</t>
  </si>
  <si>
    <t>2019.02.08-10</t>
  </si>
  <si>
    <t>2019.02.15-17</t>
  </si>
  <si>
    <t>Irish Open</t>
  </si>
  <si>
    <t>Dublin</t>
  </si>
  <si>
    <t>2019.03.01-03</t>
  </si>
  <si>
    <t>2019.03.29-31</t>
  </si>
  <si>
    <t>2019.04.12-14</t>
  </si>
  <si>
    <t>I. Nádudvari Gasztro Kupa</t>
  </si>
  <si>
    <t>2019.05.16-19</t>
  </si>
  <si>
    <t>Dorog</t>
  </si>
  <si>
    <t>Bestfighter</t>
  </si>
  <si>
    <t>Rimini</t>
  </si>
  <si>
    <t>2019.06.14-16</t>
  </si>
  <si>
    <t>Győr</t>
  </si>
  <si>
    <t>2019.10.04-05</t>
  </si>
  <si>
    <t>II. Nádudvari Gsztro Kupa</t>
  </si>
  <si>
    <t>Kutina Open</t>
  </si>
  <si>
    <t>Kutina</t>
  </si>
  <si>
    <t>2019.12.13-14</t>
  </si>
  <si>
    <t>Pointfighting Cup</t>
  </si>
  <si>
    <t>Magyar Világkupa</t>
  </si>
  <si>
    <t>Csala Botond</t>
  </si>
  <si>
    <t>Urbancsok Lóránt</t>
  </si>
  <si>
    <t>Erdélyi Máté</t>
  </si>
  <si>
    <t>Kis Réka</t>
  </si>
  <si>
    <t>Vicsorek Dóra</t>
  </si>
  <si>
    <t>Tóth Enikő Tekla</t>
  </si>
  <si>
    <t>4.</t>
  </si>
  <si>
    <t>5.</t>
  </si>
  <si>
    <t>Csepeli SzSE</t>
  </si>
  <si>
    <t>Gyeraj Ákos</t>
  </si>
  <si>
    <t>older cadet</t>
  </si>
  <si>
    <t>6.</t>
  </si>
  <si>
    <t>Petró Lilian</t>
  </si>
  <si>
    <t>17-32.</t>
  </si>
  <si>
    <t>33-64.</t>
  </si>
  <si>
    <t>Özel Adnan Cengiz</t>
  </si>
  <si>
    <t>Molnár Hanna Ágnes</t>
  </si>
  <si>
    <t>East Centrum VSzSE</t>
  </si>
  <si>
    <t>Hegedűs Ramóna Szonja</t>
  </si>
  <si>
    <t>Harmónia VSzSE</t>
  </si>
  <si>
    <t>Sárközi János</t>
  </si>
  <si>
    <t>Benák Máté</t>
  </si>
  <si>
    <t>Petrovszki Dorina</t>
  </si>
  <si>
    <t>Laurinyecz Vivien</t>
  </si>
  <si>
    <t>Szabó Szófia</t>
  </si>
  <si>
    <t>7.</t>
  </si>
  <si>
    <t>8.</t>
  </si>
  <si>
    <t>Hódos Lilla</t>
  </si>
  <si>
    <t>Balkan Open</t>
  </si>
  <si>
    <t>Tesanj</t>
  </si>
  <si>
    <t>2019.03.23-24</t>
  </si>
  <si>
    <t>Szebenyi-Nagy Szabolcs</t>
  </si>
  <si>
    <t>Török Botond</t>
  </si>
  <si>
    <t>Maczkó Mihály</t>
  </si>
  <si>
    <t>Ludman Roland</t>
  </si>
  <si>
    <t>Pál Domonkos</t>
  </si>
  <si>
    <t>Rácz Kickboxing</t>
  </si>
  <si>
    <t>Szabadidős és KBSE</t>
  </si>
  <si>
    <t>Castellanza</t>
  </si>
  <si>
    <t>Szaszák Nikolett</t>
  </si>
  <si>
    <t>Zodoma Zétény</t>
  </si>
  <si>
    <t>children</t>
  </si>
  <si>
    <t>Nádasdi-Vad Tamás</t>
  </si>
  <si>
    <t>Hoffer Márk</t>
  </si>
  <si>
    <t>Hegedűs Vivien</t>
  </si>
  <si>
    <t>Nádházi Mátyás</t>
  </si>
  <si>
    <t>Supreme Fight</t>
  </si>
  <si>
    <t>Kissebesi Vilmos</t>
  </si>
  <si>
    <t>Plavecz Szabolcs</t>
  </si>
  <si>
    <t>Balogh Marcell</t>
  </si>
  <si>
    <t>Hunyadi SE</t>
  </si>
  <si>
    <t>Vörös Márton</t>
  </si>
  <si>
    <t>KHB International Masters</t>
  </si>
  <si>
    <t>Graz</t>
  </si>
  <si>
    <t>Pölle Vince Levente</t>
  </si>
  <si>
    <t>Enyingi Sára</t>
  </si>
  <si>
    <t>Makó Budo Klub</t>
  </si>
  <si>
    <t>Balázs Benedek</t>
  </si>
  <si>
    <t>Földi Dániel</t>
  </si>
  <si>
    <t>Takács Levente</t>
  </si>
  <si>
    <t>Rácz Emese</t>
  </si>
  <si>
    <t>Kiss Zsófia</t>
  </si>
  <si>
    <t>Bajnai KBSzSE</t>
  </si>
  <si>
    <t>Sztojka László</t>
  </si>
  <si>
    <t>Ráckevei KBSE</t>
  </si>
  <si>
    <t>Pétfürdői DSE</t>
  </si>
  <si>
    <t>2019.08.26-31</t>
  </si>
</sst>
</file>

<file path=xl/styles.xml><?xml version="1.0" encoding="utf-8"?>
<styleSheet xmlns="http://schemas.openxmlformats.org/spreadsheetml/2006/main">
  <numFmts count="1">
    <numFmt numFmtId="164" formatCode="yyyy/mm/dd;@"/>
  </numFmts>
  <fonts count="37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name val="Times New Roman"/>
      <family val="1"/>
    </font>
    <font>
      <sz val="8"/>
      <name val="Times New Roman"/>
      <family val="1"/>
      <charset val="238"/>
    </font>
    <font>
      <sz val="10"/>
      <color rgb="FF0070C0"/>
      <name val="Times New Roman"/>
      <family val="1"/>
    </font>
    <font>
      <sz val="10"/>
      <color rgb="FF0070C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</font>
    <font>
      <sz val="10"/>
      <color rgb="FF00B0F0"/>
      <name val="Times New Roman"/>
      <family val="1"/>
      <charset val="238"/>
    </font>
    <font>
      <sz val="10"/>
      <color rgb="FF00B050"/>
      <name val="Times New Roman"/>
      <family val="1"/>
    </font>
    <font>
      <b/>
      <sz val="10"/>
      <color rgb="FFC0000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0" fillId="3" borderId="0" applyNumberFormat="0" applyBorder="0" applyAlignment="0" applyProtection="0"/>
    <xf numFmtId="0" fontId="22" fillId="7" borderId="1" applyNumberFormat="0" applyAlignment="0" applyProtection="0"/>
    <xf numFmtId="0" fontId="12" fillId="20" borderId="2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7" borderId="1" applyNumberFormat="0" applyAlignment="0" applyProtection="0"/>
    <xf numFmtId="0" fontId="15" fillId="0" borderId="6" applyNumberFormat="0" applyFill="0" applyAlignment="0" applyProtection="0"/>
    <xf numFmtId="0" fontId="21" fillId="21" borderId="0" applyNumberFormat="0" applyBorder="0" applyAlignment="0" applyProtection="0"/>
    <xf numFmtId="0" fontId="1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4" fillId="0" borderId="0"/>
    <xf numFmtId="0" fontId="5" fillId="22" borderId="7" applyNumberFormat="0" applyFont="0" applyAlignment="0" applyProtection="0"/>
    <xf numFmtId="0" fontId="17" fillId="7" borderId="8" applyNumberFormat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/>
    <xf numFmtId="0" fontId="1" fillId="0" borderId="0"/>
  </cellStyleXfs>
  <cellXfs count="1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Border="1"/>
    <xf numFmtId="14" fontId="2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/>
    <xf numFmtId="0" fontId="1" fillId="0" borderId="0" xfId="40" applyFont="1" applyFill="1"/>
    <xf numFmtId="0" fontId="1" fillId="0" borderId="0" xfId="0" applyFont="1"/>
    <xf numFmtId="0" fontId="1" fillId="0" borderId="0" xfId="43" applyFont="1" applyFill="1"/>
    <xf numFmtId="0" fontId="1" fillId="0" borderId="0" xfId="0" applyFont="1" applyFill="1" applyAlignment="1">
      <alignment horizontal="center"/>
    </xf>
    <xf numFmtId="0" fontId="1" fillId="0" borderId="0" xfId="46" applyFont="1" applyFill="1"/>
    <xf numFmtId="0" fontId="1" fillId="0" borderId="0" xfId="0" applyFont="1" applyAlignment="1">
      <alignment horizontal="center"/>
    </xf>
    <xf numFmtId="0" fontId="1" fillId="0" borderId="0" xfId="42" applyFont="1" applyFill="1"/>
    <xf numFmtId="0" fontId="1" fillId="0" borderId="0" xfId="45" applyFont="1"/>
    <xf numFmtId="14" fontId="1" fillId="0" borderId="0" xfId="37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4" fontId="1" fillId="0" borderId="0" xfId="40" applyNumberFormat="1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48" applyFont="1"/>
    <xf numFmtId="0" fontId="26" fillId="0" borderId="0" xfId="0" applyFont="1"/>
    <xf numFmtId="14" fontId="1" fillId="0" borderId="0" xfId="41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25" fillId="0" borderId="0" xfId="0" applyFont="1"/>
    <xf numFmtId="0" fontId="2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right"/>
    </xf>
    <xf numFmtId="0" fontId="28" fillId="0" borderId="0" xfId="0" applyFont="1"/>
    <xf numFmtId="0" fontId="28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Fill="1"/>
    <xf numFmtId="14" fontId="28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" fillId="0" borderId="0" xfId="44" applyFont="1" applyFill="1"/>
    <xf numFmtId="14" fontId="29" fillId="0" borderId="0" xfId="47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38" applyFont="1" applyFill="1" applyBorder="1" applyAlignment="1"/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41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14" fontId="1" fillId="0" borderId="0" xfId="39" applyNumberFormat="1" applyFont="1" applyFill="1" applyAlignment="1">
      <alignment horizontal="center"/>
    </xf>
    <xf numFmtId="14" fontId="1" fillId="0" borderId="0" xfId="46" applyNumberFormat="1" applyFont="1" applyFill="1" applyAlignment="1">
      <alignment horizontal="center" vertical="top" wrapText="1"/>
    </xf>
    <xf numFmtId="14" fontId="1" fillId="0" borderId="0" xfId="54" applyNumberFormat="1" applyFont="1" applyFill="1" applyAlignment="1">
      <alignment horizontal="center"/>
    </xf>
    <xf numFmtId="0" fontId="1" fillId="0" borderId="0" xfId="55" applyFont="1" applyBorder="1"/>
    <xf numFmtId="14" fontId="3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3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Alignment="1">
      <alignment horizontal="center"/>
    </xf>
    <xf numFmtId="14" fontId="28" fillId="0" borderId="0" xfId="0" applyNumberFormat="1" applyFont="1" applyAlignment="1">
      <alignment horizontal="center"/>
    </xf>
    <xf numFmtId="0" fontId="27" fillId="0" borderId="0" xfId="46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Fill="1" applyAlignment="1">
      <alignment horizontal="center"/>
    </xf>
    <xf numFmtId="14" fontId="27" fillId="0" borderId="0" xfId="37" applyNumberFormat="1" applyFont="1" applyFill="1" applyAlignment="1">
      <alignment horizontal="center"/>
    </xf>
    <xf numFmtId="0" fontId="27" fillId="0" borderId="0" xfId="0" applyFont="1" applyFill="1"/>
    <xf numFmtId="0" fontId="28" fillId="0" borderId="0" xfId="46" applyFont="1" applyFill="1"/>
    <xf numFmtId="0" fontId="1" fillId="0" borderId="0" xfId="48" applyFont="1" applyFill="1"/>
    <xf numFmtId="0" fontId="2" fillId="0" borderId="0" xfId="0" applyFont="1" applyFill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14" fontId="27" fillId="0" borderId="0" xfId="43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4" fillId="0" borderId="0" xfId="0" applyNumberFormat="1" applyFont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38" applyFont="1" applyFill="1" applyBorder="1" applyAlignment="1"/>
    <xf numFmtId="14" fontId="35" fillId="0" borderId="0" xfId="40" applyNumberFormat="1" applyFont="1" applyFill="1" applyAlignment="1">
      <alignment horizontal="center"/>
    </xf>
    <xf numFmtId="0" fontId="35" fillId="0" borderId="0" xfId="55" applyFont="1" applyBorder="1"/>
    <xf numFmtId="49" fontId="35" fillId="0" borderId="0" xfId="0" applyNumberFormat="1" applyFont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48" applyFont="1"/>
    <xf numFmtId="14" fontId="1" fillId="23" borderId="0" xfId="0" applyNumberFormat="1" applyFont="1" applyFill="1" applyAlignment="1">
      <alignment horizontal="center"/>
    </xf>
    <xf numFmtId="14" fontId="2" fillId="2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9" fillId="0" borderId="0" xfId="55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right"/>
    </xf>
    <xf numFmtId="0" fontId="36" fillId="0" borderId="0" xfId="0" applyFont="1" applyFill="1"/>
    <xf numFmtId="14" fontId="36" fillId="0" borderId="0" xfId="46" applyNumberFormat="1" applyFont="1" applyFill="1" applyAlignment="1">
      <alignment horizontal="center" vertical="top" wrapText="1"/>
    </xf>
    <xf numFmtId="49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49" fontId="36" fillId="0" borderId="0" xfId="0" applyNumberFormat="1" applyFont="1" applyFill="1" applyAlignment="1">
      <alignment horizontal="center"/>
    </xf>
    <xf numFmtId="0" fontId="1" fillId="0" borderId="0" xfId="55" applyFont="1" applyFill="1" applyBorder="1"/>
    <xf numFmtId="49" fontId="30" fillId="0" borderId="0" xfId="0" applyNumberFormat="1" applyFont="1" applyFill="1" applyBorder="1" applyAlignment="1">
      <alignment horizontal="center"/>
    </xf>
    <xf numFmtId="14" fontId="36" fillId="0" borderId="0" xfId="40" applyNumberFormat="1" applyFont="1" applyFill="1" applyAlignment="1">
      <alignment horizontal="center"/>
    </xf>
    <xf numFmtId="0" fontId="36" fillId="0" borderId="0" xfId="40" applyFont="1" applyFill="1"/>
    <xf numFmtId="0" fontId="28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Border="1" applyAlignment="1">
      <alignment horizontal="center"/>
    </xf>
    <xf numFmtId="14" fontId="36" fillId="0" borderId="0" xfId="41" applyNumberFormat="1" applyFont="1" applyFill="1" applyAlignment="1">
      <alignment horizontal="center" vertical="top" wrapText="1"/>
    </xf>
    <xf numFmtId="0" fontId="36" fillId="0" borderId="0" xfId="0" applyFont="1" applyFill="1" applyBorder="1"/>
    <xf numFmtId="0" fontId="27" fillId="0" borderId="0" xfId="0" applyFont="1" applyFill="1" applyBorder="1"/>
    <xf numFmtId="0" fontId="36" fillId="0" borderId="0" xfId="44" applyFont="1" applyFill="1"/>
    <xf numFmtId="14" fontId="36" fillId="0" borderId="0" xfId="39" applyNumberFormat="1" applyFont="1" applyFill="1" applyAlignment="1">
      <alignment horizontal="center"/>
    </xf>
    <xf numFmtId="0" fontId="36" fillId="0" borderId="0" xfId="48" applyFont="1" applyFill="1"/>
    <xf numFmtId="0" fontId="1" fillId="0" borderId="0" xfId="45" applyFont="1" applyFill="1"/>
    <xf numFmtId="49" fontId="1" fillId="0" borderId="0" xfId="0" applyNumberFormat="1" applyFont="1" applyFill="1" applyAlignment="1">
      <alignment horizontal="center"/>
    </xf>
    <xf numFmtId="14" fontId="1" fillId="0" borderId="0" xfId="46" applyNumberFormat="1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0" fillId="0" borderId="0" xfId="0" applyFont="1" applyFill="1" applyBorder="1"/>
    <xf numFmtId="0" fontId="1" fillId="0" borderId="0" xfId="0" applyFont="1" applyFill="1" applyBorder="1" applyAlignment="1">
      <alignment horizontal="center"/>
    </xf>
    <xf numFmtId="14" fontId="1" fillId="26" borderId="0" xfId="46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49" fontId="34" fillId="0" borderId="0" xfId="0" applyNumberFormat="1" applyFont="1" applyFill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36" fillId="0" borderId="0" xfId="46" applyFont="1" applyFill="1"/>
    <xf numFmtId="14" fontId="36" fillId="0" borderId="0" xfId="54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14" fontId="33" fillId="23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33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3" fillId="24" borderId="0" xfId="0" applyNumberFormat="1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14" fontId="33" fillId="25" borderId="0" xfId="0" applyNumberFormat="1" applyFont="1" applyFill="1" applyAlignment="1">
      <alignment horizontal="center"/>
    </xf>
    <xf numFmtId="0" fontId="33" fillId="25" borderId="0" xfId="0" applyFont="1" applyFill="1" applyAlignment="1">
      <alignment horizontal="center"/>
    </xf>
  </cellXfs>
  <cellStyles count="5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51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3" builtinId="11" customBuiltin="1"/>
    <cellStyle name="Hivatkozott cella" xfId="35" builtinId="24" customBuiltin="1"/>
    <cellStyle name="Jegyzet" xfId="49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50" builtinId="21" customBuiltin="1"/>
    <cellStyle name="Magyarázó szöveg" xfId="28" builtinId="53" customBuiltin="1"/>
    <cellStyle name="Normál" xfId="0" builtinId="0"/>
    <cellStyle name="Normál_Békéscsabai LTP SE" xfId="37"/>
    <cellStyle name="Normál_Diákolimpia Gy PF" xfId="55"/>
    <cellStyle name="Normál_diákolimpia gyerek PF" xfId="38"/>
    <cellStyle name="Normál_fiú +32" xfId="39"/>
    <cellStyle name="Normál_fiú 25" xfId="40"/>
    <cellStyle name="Normál_fiú 28" xfId="41"/>
    <cellStyle name="Normál_fiú 28_1" xfId="42"/>
    <cellStyle name="Normál_fiú 32" xfId="43"/>
    <cellStyle name="Normál_fiú 37_1" xfId="44"/>
    <cellStyle name="Normál_fiú 42_1" xfId="45"/>
    <cellStyle name="Normál_lány +32" xfId="54"/>
    <cellStyle name="Normál_lány 25" xfId="46"/>
    <cellStyle name="Normál_lány 25_1" xfId="47"/>
    <cellStyle name="Normál_Munka1" xfId="48"/>
    <cellStyle name="Összesen" xfId="52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workbookViewId="0">
      <pane xSplit="4" ySplit="4" topLeftCell="S5" activePane="bottomRight" state="frozen"/>
      <selection pane="topRight" activeCell="D1" sqref="D1"/>
      <selection pane="bottomLeft" activeCell="A5" sqref="A5"/>
      <selection pane="bottomRight" activeCell="X17" sqref="X17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6" style="2" customWidth="1"/>
    <col min="7" max="7" width="5.77734375" style="13" customWidth="1"/>
    <col min="8" max="8" width="5.77734375" style="2" customWidth="1"/>
    <col min="9" max="9" width="5.77734375" style="13" customWidth="1"/>
    <col min="10" max="37" width="5.77734375" style="2" customWidth="1"/>
    <col min="38" max="16384" width="9.33203125" style="2"/>
  </cols>
  <sheetData>
    <row r="1" spans="1:48" ht="40.5" customHeight="1">
      <c r="A1" s="2" t="s">
        <v>6</v>
      </c>
      <c r="D1" s="3" t="s">
        <v>19</v>
      </c>
      <c r="E1" s="144" t="s">
        <v>66</v>
      </c>
      <c r="F1" s="144"/>
      <c r="G1" s="147" t="s">
        <v>27</v>
      </c>
      <c r="H1" s="147"/>
      <c r="I1" s="147" t="s">
        <v>31</v>
      </c>
      <c r="J1" s="147"/>
      <c r="K1" s="147" t="s">
        <v>96</v>
      </c>
      <c r="L1" s="147"/>
      <c r="M1" s="147" t="s">
        <v>38</v>
      </c>
      <c r="N1" s="147"/>
      <c r="O1" s="147" t="s">
        <v>113</v>
      </c>
      <c r="P1" s="147"/>
      <c r="Q1" s="147" t="s">
        <v>49</v>
      </c>
      <c r="R1" s="147"/>
      <c r="S1" s="144" t="s">
        <v>101</v>
      </c>
      <c r="T1" s="144"/>
      <c r="U1" s="147" t="s">
        <v>114</v>
      </c>
      <c r="V1" s="147"/>
      <c r="W1" s="151" t="s">
        <v>51</v>
      </c>
      <c r="X1" s="151"/>
      <c r="Y1" s="152" t="s">
        <v>57</v>
      </c>
      <c r="Z1" s="152"/>
      <c r="AA1" s="144" t="s">
        <v>62</v>
      </c>
      <c r="AB1" s="144"/>
      <c r="AC1" s="144" t="s">
        <v>109</v>
      </c>
      <c r="AD1" s="144"/>
      <c r="AE1" s="144" t="s">
        <v>110</v>
      </c>
      <c r="AF1" s="144"/>
      <c r="AG1" s="144" t="s">
        <v>65</v>
      </c>
      <c r="AH1" s="144"/>
      <c r="AI1" s="144" t="s">
        <v>69</v>
      </c>
      <c r="AJ1" s="144"/>
    </row>
    <row r="2" spans="1:48" ht="13.5" customHeight="1">
      <c r="A2" s="2"/>
      <c r="D2" s="3"/>
      <c r="E2" s="144" t="s">
        <v>29</v>
      </c>
      <c r="F2" s="144"/>
      <c r="G2" s="147" t="s">
        <v>29</v>
      </c>
      <c r="H2" s="147"/>
      <c r="I2" s="149" t="s">
        <v>32</v>
      </c>
      <c r="J2" s="149"/>
      <c r="K2" s="149" t="s">
        <v>30</v>
      </c>
      <c r="L2" s="149"/>
      <c r="M2" s="149" t="s">
        <v>29</v>
      </c>
      <c r="N2" s="149"/>
      <c r="O2" s="149" t="s">
        <v>29</v>
      </c>
      <c r="P2" s="149"/>
      <c r="Q2" s="149" t="s">
        <v>30</v>
      </c>
      <c r="R2" s="149"/>
      <c r="S2" s="144"/>
      <c r="T2" s="144"/>
      <c r="U2" s="149" t="s">
        <v>30</v>
      </c>
      <c r="V2" s="149"/>
      <c r="W2" s="153"/>
      <c r="X2" s="153"/>
      <c r="Y2" s="154"/>
      <c r="Z2" s="154"/>
      <c r="AA2" s="145" t="s">
        <v>32</v>
      </c>
      <c r="AB2" s="145"/>
      <c r="AC2" s="145"/>
      <c r="AD2" s="145"/>
      <c r="AE2" s="145" t="s">
        <v>32</v>
      </c>
      <c r="AF2" s="145"/>
      <c r="AG2" s="145"/>
      <c r="AH2" s="145"/>
      <c r="AI2" s="145" t="s">
        <v>32</v>
      </c>
      <c r="AJ2" s="145"/>
    </row>
    <row r="3" spans="1:48">
      <c r="A3" s="2"/>
      <c r="C3" s="59">
        <v>38951</v>
      </c>
      <c r="E3" s="145" t="s">
        <v>21</v>
      </c>
      <c r="F3" s="145"/>
      <c r="G3" s="149" t="s">
        <v>28</v>
      </c>
      <c r="H3" s="149"/>
      <c r="I3" s="149" t="s">
        <v>50</v>
      </c>
      <c r="J3" s="149"/>
      <c r="K3" s="149" t="s">
        <v>97</v>
      </c>
      <c r="L3" s="149"/>
      <c r="M3" s="149" t="s">
        <v>33</v>
      </c>
      <c r="N3" s="149"/>
      <c r="O3" s="149" t="s">
        <v>153</v>
      </c>
      <c r="P3" s="149"/>
      <c r="Q3" s="149" t="s">
        <v>34</v>
      </c>
      <c r="R3" s="149"/>
      <c r="S3" s="145" t="s">
        <v>71</v>
      </c>
      <c r="T3" s="145"/>
      <c r="U3" s="149" t="s">
        <v>35</v>
      </c>
      <c r="V3" s="149"/>
      <c r="W3" s="153" t="s">
        <v>103</v>
      </c>
      <c r="X3" s="153"/>
      <c r="Y3" s="154" t="s">
        <v>107</v>
      </c>
      <c r="Z3" s="154"/>
      <c r="AA3" s="145" t="s">
        <v>63</v>
      </c>
      <c r="AB3" s="145"/>
      <c r="AC3" s="145" t="s">
        <v>67</v>
      </c>
      <c r="AD3" s="145"/>
      <c r="AE3" s="145" t="s">
        <v>111</v>
      </c>
      <c r="AF3" s="145"/>
      <c r="AG3" s="145" t="s">
        <v>36</v>
      </c>
      <c r="AH3" s="145"/>
      <c r="AI3" s="145" t="s">
        <v>70</v>
      </c>
      <c r="AJ3" s="145"/>
    </row>
    <row r="4" spans="1:48">
      <c r="A4" s="2"/>
      <c r="C4" s="59">
        <v>40048</v>
      </c>
      <c r="E4" s="146" t="s">
        <v>93</v>
      </c>
      <c r="F4" s="146"/>
      <c r="G4" s="148" t="s">
        <v>94</v>
      </c>
      <c r="H4" s="148"/>
      <c r="I4" s="148" t="s">
        <v>95</v>
      </c>
      <c r="J4" s="150"/>
      <c r="K4" s="148" t="s">
        <v>98</v>
      </c>
      <c r="L4" s="150"/>
      <c r="M4" s="148">
        <v>43182</v>
      </c>
      <c r="N4" s="150"/>
      <c r="O4" s="148" t="s">
        <v>99</v>
      </c>
      <c r="P4" s="150"/>
      <c r="Q4" s="148" t="s">
        <v>100</v>
      </c>
      <c r="R4" s="150"/>
      <c r="S4" s="146">
        <v>43589</v>
      </c>
      <c r="T4" s="155"/>
      <c r="U4" s="148" t="s">
        <v>102</v>
      </c>
      <c r="V4" s="148"/>
      <c r="W4" s="156">
        <v>43617</v>
      </c>
      <c r="X4" s="157"/>
      <c r="Y4" s="158" t="s">
        <v>181</v>
      </c>
      <c r="Z4" s="159"/>
      <c r="AA4" s="146" t="s">
        <v>108</v>
      </c>
      <c r="AB4" s="146"/>
      <c r="AC4" s="146">
        <v>43778</v>
      </c>
      <c r="AD4" s="146"/>
      <c r="AE4" s="146">
        <v>43779</v>
      </c>
      <c r="AF4" s="146"/>
      <c r="AG4" s="146">
        <v>43806</v>
      </c>
      <c r="AH4" s="146"/>
      <c r="AI4" s="146" t="s">
        <v>112</v>
      </c>
      <c r="AJ4" s="146"/>
    </row>
    <row r="5" spans="1:48" ht="52.8">
      <c r="B5" s="6" t="s">
        <v>7</v>
      </c>
      <c r="C5" s="36" t="s">
        <v>22</v>
      </c>
      <c r="D5" s="36" t="s">
        <v>23</v>
      </c>
      <c r="E5" s="70" t="s">
        <v>2</v>
      </c>
      <c r="F5" s="70" t="s">
        <v>3</v>
      </c>
      <c r="G5" s="61" t="s">
        <v>2</v>
      </c>
      <c r="H5" s="61" t="s">
        <v>3</v>
      </c>
      <c r="I5" s="61" t="s">
        <v>2</v>
      </c>
      <c r="J5" s="61" t="s">
        <v>3</v>
      </c>
      <c r="K5" s="61" t="s">
        <v>2</v>
      </c>
      <c r="L5" s="61" t="s">
        <v>3</v>
      </c>
      <c r="M5" s="61" t="s">
        <v>2</v>
      </c>
      <c r="N5" s="61" t="s">
        <v>3</v>
      </c>
      <c r="O5" s="61" t="s">
        <v>2</v>
      </c>
      <c r="P5" s="61" t="s">
        <v>3</v>
      </c>
      <c r="Q5" s="61" t="s">
        <v>2</v>
      </c>
      <c r="R5" s="61" t="s">
        <v>3</v>
      </c>
      <c r="S5" s="60" t="s">
        <v>2</v>
      </c>
      <c r="T5" s="60" t="s">
        <v>3</v>
      </c>
      <c r="U5" s="61" t="s">
        <v>2</v>
      </c>
      <c r="V5" s="61" t="s">
        <v>3</v>
      </c>
      <c r="W5" s="62" t="s">
        <v>2</v>
      </c>
      <c r="X5" s="62" t="s">
        <v>3</v>
      </c>
      <c r="Y5" s="63" t="s">
        <v>2</v>
      </c>
      <c r="Z5" s="63" t="s">
        <v>3</v>
      </c>
      <c r="AA5" s="60" t="s">
        <v>2</v>
      </c>
      <c r="AB5" s="60" t="s">
        <v>3</v>
      </c>
      <c r="AC5" s="60" t="s">
        <v>2</v>
      </c>
      <c r="AD5" s="60" t="s">
        <v>3</v>
      </c>
      <c r="AE5" s="60" t="s">
        <v>2</v>
      </c>
      <c r="AF5" s="60" t="s">
        <v>3</v>
      </c>
      <c r="AG5" s="60" t="s">
        <v>2</v>
      </c>
      <c r="AH5" s="60" t="s">
        <v>3</v>
      </c>
      <c r="AI5" s="60" t="s">
        <v>2</v>
      </c>
      <c r="AJ5" s="60" t="s">
        <v>3</v>
      </c>
      <c r="AK5" s="10" t="s">
        <v>1</v>
      </c>
    </row>
    <row r="6" spans="1:48" s="111" customFormat="1">
      <c r="A6" s="110" t="s">
        <v>0</v>
      </c>
      <c r="B6" s="111" t="s">
        <v>39</v>
      </c>
      <c r="C6" s="112">
        <v>39035</v>
      </c>
      <c r="D6" s="111" t="s">
        <v>14</v>
      </c>
      <c r="E6" s="116" t="s">
        <v>15</v>
      </c>
      <c r="F6" s="114"/>
      <c r="G6" s="115" t="s">
        <v>0</v>
      </c>
      <c r="H6" s="114">
        <v>15</v>
      </c>
      <c r="I6" s="115" t="s">
        <v>0</v>
      </c>
      <c r="J6" s="114">
        <v>12</v>
      </c>
      <c r="K6" s="114" t="s">
        <v>0</v>
      </c>
      <c r="L6" s="114">
        <v>20</v>
      </c>
      <c r="M6" s="114" t="s">
        <v>0</v>
      </c>
      <c r="N6" s="114">
        <v>15</v>
      </c>
      <c r="O6" s="114"/>
      <c r="P6" s="114"/>
      <c r="Q6" s="114" t="s">
        <v>0</v>
      </c>
      <c r="R6" s="114">
        <v>20</v>
      </c>
      <c r="S6" s="114"/>
      <c r="T6" s="114"/>
      <c r="U6" s="114" t="s">
        <v>0</v>
      </c>
      <c r="V6" s="114">
        <v>20</v>
      </c>
      <c r="W6" s="114" t="s">
        <v>0</v>
      </c>
      <c r="X6" s="114"/>
      <c r="Y6" s="114" t="s">
        <v>0</v>
      </c>
      <c r="Z6" s="114"/>
      <c r="AK6" s="111">
        <f>SUM(F6:AJ6)</f>
        <v>102</v>
      </c>
    </row>
    <row r="7" spans="1:48" s="11" customFormat="1">
      <c r="A7" s="12" t="s">
        <v>15</v>
      </c>
      <c r="B7" s="11" t="s">
        <v>26</v>
      </c>
      <c r="C7" s="132">
        <v>39257</v>
      </c>
      <c r="D7" s="35" t="s">
        <v>132</v>
      </c>
      <c r="G7" s="64" t="s">
        <v>16</v>
      </c>
      <c r="H7" s="108">
        <v>11</v>
      </c>
      <c r="I7" s="64" t="s">
        <v>16</v>
      </c>
      <c r="J7" s="108">
        <v>8</v>
      </c>
      <c r="M7" s="108" t="s">
        <v>15</v>
      </c>
      <c r="N7" s="108">
        <v>12</v>
      </c>
      <c r="O7" s="108" t="s">
        <v>0</v>
      </c>
      <c r="P7" s="108">
        <v>15</v>
      </c>
      <c r="Q7" s="108"/>
      <c r="R7" s="108"/>
      <c r="S7" s="108"/>
      <c r="T7" s="108"/>
      <c r="U7" s="108" t="s">
        <v>16</v>
      </c>
      <c r="V7" s="108">
        <v>16</v>
      </c>
      <c r="W7" s="108"/>
      <c r="X7" s="108"/>
      <c r="Y7" s="143" t="s">
        <v>15</v>
      </c>
      <c r="Z7" s="143"/>
      <c r="AK7" s="11">
        <f t="shared" ref="AK7:AK9" si="0">SUM(F7:AJ7)</f>
        <v>62</v>
      </c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11" customFormat="1">
      <c r="A8" s="12" t="s">
        <v>16</v>
      </c>
      <c r="B8" s="17" t="s">
        <v>131</v>
      </c>
      <c r="C8" s="15">
        <v>39903</v>
      </c>
      <c r="D8" s="11" t="s">
        <v>123</v>
      </c>
      <c r="G8" s="64" t="s">
        <v>16</v>
      </c>
      <c r="H8" s="108">
        <v>11</v>
      </c>
      <c r="I8" s="64" t="s">
        <v>16</v>
      </c>
      <c r="J8" s="108">
        <v>8</v>
      </c>
      <c r="M8" s="108" t="s">
        <v>16</v>
      </c>
      <c r="N8" s="108">
        <v>11</v>
      </c>
      <c r="O8" s="108"/>
      <c r="P8" s="108"/>
      <c r="Q8" s="108"/>
      <c r="R8" s="108"/>
      <c r="S8" s="108" t="s">
        <v>0</v>
      </c>
      <c r="T8" s="108"/>
      <c r="U8" s="65" t="s">
        <v>20</v>
      </c>
      <c r="V8" s="108"/>
      <c r="W8" s="108" t="s">
        <v>15</v>
      </c>
      <c r="X8" s="108"/>
      <c r="Y8" s="143"/>
      <c r="Z8" s="143"/>
      <c r="AK8" s="11">
        <f t="shared" si="0"/>
        <v>30</v>
      </c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48" s="11" customFormat="1">
      <c r="A9" s="12" t="s">
        <v>121</v>
      </c>
      <c r="B9" s="11" t="s">
        <v>86</v>
      </c>
      <c r="C9" s="133">
        <v>39465</v>
      </c>
      <c r="D9" s="11" t="s">
        <v>14</v>
      </c>
      <c r="G9" s="109" t="s">
        <v>20</v>
      </c>
      <c r="H9" s="108"/>
      <c r="I9" s="64"/>
      <c r="J9" s="108"/>
      <c r="M9" s="108" t="s">
        <v>16</v>
      </c>
      <c r="N9" s="108">
        <v>11</v>
      </c>
      <c r="O9" s="108"/>
      <c r="P9" s="108"/>
      <c r="Q9" s="108"/>
      <c r="R9" s="108"/>
      <c r="S9" s="108" t="s">
        <v>15</v>
      </c>
      <c r="T9" s="108"/>
      <c r="U9" s="65" t="s">
        <v>20</v>
      </c>
      <c r="V9" s="108"/>
      <c r="W9" s="108" t="s">
        <v>16</v>
      </c>
      <c r="X9" s="108"/>
      <c r="Y9" s="143"/>
      <c r="Z9" s="143"/>
      <c r="AK9" s="11">
        <f t="shared" si="0"/>
        <v>11</v>
      </c>
    </row>
    <row r="10" spans="1:48">
      <c r="B10" s="11"/>
      <c r="C10" s="14"/>
      <c r="G10" s="65"/>
      <c r="H10" s="72"/>
      <c r="I10" s="65"/>
      <c r="J10" s="85"/>
      <c r="K10" s="52"/>
      <c r="L10" s="52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48">
      <c r="D11" s="5" t="s">
        <v>4</v>
      </c>
      <c r="E11" s="38">
        <v>1</v>
      </c>
      <c r="G11" s="64">
        <v>4</v>
      </c>
      <c r="H11" s="72"/>
      <c r="I11" s="64">
        <v>3</v>
      </c>
      <c r="J11" s="85"/>
      <c r="K11" s="52">
        <v>1</v>
      </c>
      <c r="L11" s="52"/>
      <c r="M11" s="49">
        <v>4</v>
      </c>
      <c r="N11" s="49"/>
      <c r="O11" s="49">
        <v>1</v>
      </c>
      <c r="P11" s="49"/>
      <c r="Q11" s="49">
        <v>1</v>
      </c>
      <c r="R11" s="49"/>
      <c r="S11" s="49">
        <v>2</v>
      </c>
      <c r="T11" s="49"/>
      <c r="U11" s="49">
        <v>4</v>
      </c>
      <c r="V11" s="49"/>
      <c r="W11" s="49">
        <v>3</v>
      </c>
      <c r="X11" s="49"/>
      <c r="Y11" s="49">
        <v>2</v>
      </c>
      <c r="Z11" s="49"/>
    </row>
    <row r="12" spans="1:48">
      <c r="D12" s="5" t="s">
        <v>5</v>
      </c>
      <c r="E12" s="38">
        <v>3</v>
      </c>
      <c r="G12" s="64">
        <v>6</v>
      </c>
      <c r="H12" s="72"/>
      <c r="I12" s="64">
        <v>5</v>
      </c>
      <c r="J12" s="85"/>
      <c r="K12" s="52">
        <v>9</v>
      </c>
      <c r="L12" s="52"/>
      <c r="M12" s="49">
        <v>4</v>
      </c>
      <c r="N12" s="49"/>
      <c r="O12" s="49">
        <v>2</v>
      </c>
      <c r="P12" s="49"/>
      <c r="Q12" s="49">
        <v>3</v>
      </c>
      <c r="R12" s="49"/>
      <c r="S12" s="49">
        <v>2</v>
      </c>
      <c r="T12" s="49"/>
      <c r="U12" s="49">
        <v>12</v>
      </c>
      <c r="V12" s="49"/>
      <c r="W12" s="49">
        <v>3</v>
      </c>
      <c r="X12" s="49"/>
      <c r="Y12" s="49">
        <v>5</v>
      </c>
      <c r="Z12" s="49"/>
    </row>
    <row r="13" spans="1:48">
      <c r="C13" s="48"/>
      <c r="G13" s="67"/>
      <c r="H13" s="49"/>
      <c r="I13" s="66"/>
      <c r="J13" s="49"/>
      <c r="K13" s="49"/>
      <c r="L13" s="49"/>
      <c r="M13" s="49"/>
      <c r="N13" s="49"/>
      <c r="Q13" s="49"/>
      <c r="R13" s="49"/>
      <c r="S13" s="49"/>
      <c r="T13" s="49"/>
      <c r="U13" s="49"/>
      <c r="V13" s="49"/>
      <c r="Y13" s="49"/>
      <c r="Z13" s="49"/>
    </row>
    <row r="14" spans="1:48">
      <c r="U14" s="49"/>
      <c r="V14" s="49"/>
    </row>
  </sheetData>
  <sortState ref="B6:AQ11">
    <sortCondition descending="1" ref="S6:S11"/>
  </sortState>
  <mergeCells count="64"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A3:AB3"/>
    <mergeCell ref="AC3:AD3"/>
    <mergeCell ref="AE3:AF3"/>
    <mergeCell ref="AG3:AH3"/>
    <mergeCell ref="AI3:AJ3"/>
    <mergeCell ref="S3:T3"/>
    <mergeCell ref="U3:V3"/>
    <mergeCell ref="W3:X3"/>
    <mergeCell ref="Y3:Z3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A1:AB1"/>
    <mergeCell ref="AC1:AD1"/>
    <mergeCell ref="AE1:AF1"/>
    <mergeCell ref="AG1:AH1"/>
    <mergeCell ref="AI1:AJ1"/>
    <mergeCell ref="S1:T1"/>
    <mergeCell ref="U1:V1"/>
    <mergeCell ref="W1:X1"/>
    <mergeCell ref="Y1:Z1"/>
    <mergeCell ref="M4:N4"/>
    <mergeCell ref="Q4:R4"/>
    <mergeCell ref="O3:P3"/>
    <mergeCell ref="O4:P4"/>
    <mergeCell ref="M3:N3"/>
    <mergeCell ref="Q3:R3"/>
    <mergeCell ref="Q1:R1"/>
    <mergeCell ref="M2:N2"/>
    <mergeCell ref="Q2:R2"/>
    <mergeCell ref="O1:P1"/>
    <mergeCell ref="O2:P2"/>
    <mergeCell ref="M1:N1"/>
    <mergeCell ref="I4:J4"/>
    <mergeCell ref="K4:L4"/>
    <mergeCell ref="G3:H3"/>
    <mergeCell ref="I3:J3"/>
    <mergeCell ref="K3:L3"/>
    <mergeCell ref="I2:J2"/>
    <mergeCell ref="K2:L2"/>
    <mergeCell ref="G1:H1"/>
    <mergeCell ref="I1:J1"/>
    <mergeCell ref="K1:L1"/>
    <mergeCell ref="E1:F1"/>
    <mergeCell ref="E3:F3"/>
    <mergeCell ref="E4:F4"/>
    <mergeCell ref="E2:F2"/>
    <mergeCell ref="G2:H2"/>
    <mergeCell ref="G4:H4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AD23" sqref="AD23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41" width="5.77734375" style="2" customWidth="1"/>
    <col min="42" max="16384" width="9.33203125" style="2"/>
  </cols>
  <sheetData>
    <row r="1" spans="1:52" ht="39.75" customHeight="1">
      <c r="A1" s="1" t="s">
        <v>13</v>
      </c>
      <c r="D1" s="3" t="s">
        <v>19</v>
      </c>
      <c r="E1" s="144" t="s">
        <v>66</v>
      </c>
      <c r="F1" s="144"/>
      <c r="G1" s="147" t="s">
        <v>27</v>
      </c>
      <c r="H1" s="147"/>
      <c r="I1" s="147" t="s">
        <v>31</v>
      </c>
      <c r="J1" s="147"/>
      <c r="K1" s="147" t="s">
        <v>96</v>
      </c>
      <c r="L1" s="147"/>
      <c r="M1" s="147" t="s">
        <v>38</v>
      </c>
      <c r="N1" s="147"/>
      <c r="O1" s="147" t="s">
        <v>113</v>
      </c>
      <c r="P1" s="147"/>
      <c r="Q1" s="147" t="s">
        <v>49</v>
      </c>
      <c r="R1" s="147"/>
      <c r="S1" s="144" t="s">
        <v>68</v>
      </c>
      <c r="T1" s="144"/>
      <c r="U1" s="144" t="s">
        <v>101</v>
      </c>
      <c r="V1" s="144"/>
      <c r="W1" s="144" t="s">
        <v>167</v>
      </c>
      <c r="X1" s="144"/>
      <c r="Y1" s="147" t="s">
        <v>114</v>
      </c>
      <c r="Z1" s="147"/>
      <c r="AA1" s="151" t="s">
        <v>51</v>
      </c>
      <c r="AB1" s="151"/>
      <c r="AC1" s="152" t="s">
        <v>57</v>
      </c>
      <c r="AD1" s="152"/>
      <c r="AE1" s="144" t="s">
        <v>62</v>
      </c>
      <c r="AF1" s="144"/>
      <c r="AG1" s="144" t="s">
        <v>109</v>
      </c>
      <c r="AH1" s="144"/>
      <c r="AI1" s="144" t="s">
        <v>110</v>
      </c>
      <c r="AJ1" s="144"/>
      <c r="AK1" s="144" t="s">
        <v>65</v>
      </c>
      <c r="AL1" s="144"/>
      <c r="AM1" s="144" t="s">
        <v>69</v>
      </c>
      <c r="AN1" s="144"/>
    </row>
    <row r="2" spans="1:52" ht="13.5" customHeight="1">
      <c r="A2" s="2"/>
      <c r="D2" s="3"/>
      <c r="E2" s="144" t="s">
        <v>29</v>
      </c>
      <c r="F2" s="144"/>
      <c r="G2" s="147" t="s">
        <v>29</v>
      </c>
      <c r="H2" s="147"/>
      <c r="I2" s="149" t="s">
        <v>32</v>
      </c>
      <c r="J2" s="149"/>
      <c r="K2" s="149" t="s">
        <v>30</v>
      </c>
      <c r="L2" s="149"/>
      <c r="M2" s="149" t="s">
        <v>29</v>
      </c>
      <c r="N2" s="149"/>
      <c r="O2" s="149" t="s">
        <v>29</v>
      </c>
      <c r="P2" s="149"/>
      <c r="Q2" s="149" t="s">
        <v>30</v>
      </c>
      <c r="R2" s="149"/>
      <c r="S2" s="144" t="s">
        <v>32</v>
      </c>
      <c r="T2" s="144"/>
      <c r="U2" s="144"/>
      <c r="V2" s="144"/>
      <c r="W2" s="144" t="s">
        <v>32</v>
      </c>
      <c r="X2" s="144"/>
      <c r="Y2" s="149" t="s">
        <v>30</v>
      </c>
      <c r="Z2" s="149"/>
      <c r="AA2" s="153"/>
      <c r="AB2" s="153"/>
      <c r="AC2" s="154"/>
      <c r="AD2" s="154"/>
      <c r="AE2" s="145" t="s">
        <v>32</v>
      </c>
      <c r="AF2" s="145"/>
      <c r="AG2" s="145"/>
      <c r="AH2" s="145"/>
      <c r="AI2" s="145" t="s">
        <v>32</v>
      </c>
      <c r="AJ2" s="145"/>
      <c r="AK2" s="145"/>
      <c r="AL2" s="145"/>
      <c r="AM2" s="145" t="s">
        <v>32</v>
      </c>
      <c r="AN2" s="145"/>
    </row>
    <row r="3" spans="1:52">
      <c r="A3" s="2"/>
      <c r="C3" s="59">
        <v>38951</v>
      </c>
      <c r="E3" s="145" t="s">
        <v>21</v>
      </c>
      <c r="F3" s="145"/>
      <c r="G3" s="149" t="s">
        <v>28</v>
      </c>
      <c r="H3" s="149"/>
      <c r="I3" s="149" t="s">
        <v>50</v>
      </c>
      <c r="J3" s="149"/>
      <c r="K3" s="149" t="s">
        <v>97</v>
      </c>
      <c r="L3" s="149"/>
      <c r="M3" s="149" t="s">
        <v>33</v>
      </c>
      <c r="N3" s="149"/>
      <c r="O3" s="149" t="s">
        <v>153</v>
      </c>
      <c r="P3" s="149"/>
      <c r="Q3" s="149" t="s">
        <v>34</v>
      </c>
      <c r="R3" s="149"/>
      <c r="S3" s="145" t="s">
        <v>72</v>
      </c>
      <c r="T3" s="145"/>
      <c r="U3" s="145" t="s">
        <v>71</v>
      </c>
      <c r="V3" s="145"/>
      <c r="W3" s="145" t="s">
        <v>168</v>
      </c>
      <c r="X3" s="145"/>
      <c r="Y3" s="149" t="s">
        <v>35</v>
      </c>
      <c r="Z3" s="149"/>
      <c r="AA3" s="153" t="s">
        <v>103</v>
      </c>
      <c r="AB3" s="153"/>
      <c r="AC3" s="154" t="s">
        <v>107</v>
      </c>
      <c r="AD3" s="154"/>
      <c r="AE3" s="145" t="s">
        <v>63</v>
      </c>
      <c r="AF3" s="145"/>
      <c r="AG3" s="145" t="s">
        <v>67</v>
      </c>
      <c r="AH3" s="145"/>
      <c r="AI3" s="145" t="s">
        <v>111</v>
      </c>
      <c r="AJ3" s="145"/>
      <c r="AK3" s="145" t="s">
        <v>36</v>
      </c>
      <c r="AL3" s="145"/>
      <c r="AM3" s="145" t="s">
        <v>70</v>
      </c>
      <c r="AN3" s="145"/>
    </row>
    <row r="4" spans="1:52">
      <c r="A4" s="2"/>
      <c r="C4" s="59">
        <v>40048</v>
      </c>
      <c r="E4" s="146" t="s">
        <v>93</v>
      </c>
      <c r="F4" s="146"/>
      <c r="G4" s="148" t="s">
        <v>94</v>
      </c>
      <c r="H4" s="148"/>
      <c r="I4" s="148" t="s">
        <v>95</v>
      </c>
      <c r="J4" s="150"/>
      <c r="K4" s="148" t="s">
        <v>98</v>
      </c>
      <c r="L4" s="150"/>
      <c r="M4" s="148">
        <v>43182</v>
      </c>
      <c r="N4" s="150"/>
      <c r="O4" s="148" t="s">
        <v>99</v>
      </c>
      <c r="P4" s="150"/>
      <c r="Q4" s="148" t="s">
        <v>100</v>
      </c>
      <c r="R4" s="150"/>
      <c r="S4" s="146">
        <v>43582</v>
      </c>
      <c r="T4" s="155"/>
      <c r="U4" s="146">
        <v>43589</v>
      </c>
      <c r="V4" s="155"/>
      <c r="W4" s="146">
        <v>43596</v>
      </c>
      <c r="X4" s="155"/>
      <c r="Y4" s="148" t="s">
        <v>102</v>
      </c>
      <c r="Z4" s="148"/>
      <c r="AA4" s="156">
        <v>43617</v>
      </c>
      <c r="AB4" s="157"/>
      <c r="AC4" s="158" t="s">
        <v>181</v>
      </c>
      <c r="AD4" s="159"/>
      <c r="AE4" s="146" t="s">
        <v>108</v>
      </c>
      <c r="AF4" s="146"/>
      <c r="AG4" s="146">
        <v>43778</v>
      </c>
      <c r="AH4" s="146"/>
      <c r="AI4" s="146">
        <v>43779</v>
      </c>
      <c r="AJ4" s="146"/>
      <c r="AK4" s="146">
        <v>43806</v>
      </c>
      <c r="AL4" s="146"/>
      <c r="AM4" s="146" t="s">
        <v>112</v>
      </c>
      <c r="AN4" s="146"/>
    </row>
    <row r="5" spans="1:52" ht="52.8">
      <c r="B5" s="6" t="s">
        <v>10</v>
      </c>
      <c r="C5" s="9" t="s">
        <v>22</v>
      </c>
      <c r="D5" s="4" t="s">
        <v>23</v>
      </c>
      <c r="E5" s="70" t="s">
        <v>2</v>
      </c>
      <c r="F5" s="70" t="s">
        <v>3</v>
      </c>
      <c r="G5" s="61" t="s">
        <v>2</v>
      </c>
      <c r="H5" s="61" t="s">
        <v>3</v>
      </c>
      <c r="I5" s="61" t="s">
        <v>2</v>
      </c>
      <c r="J5" s="61" t="s">
        <v>3</v>
      </c>
      <c r="K5" s="61" t="s">
        <v>2</v>
      </c>
      <c r="L5" s="61" t="s">
        <v>3</v>
      </c>
      <c r="M5" s="61" t="s">
        <v>2</v>
      </c>
      <c r="N5" s="61" t="s">
        <v>3</v>
      </c>
      <c r="O5" s="61" t="s">
        <v>2</v>
      </c>
      <c r="P5" s="61" t="s">
        <v>3</v>
      </c>
      <c r="Q5" s="61" t="s">
        <v>2</v>
      </c>
      <c r="R5" s="61" t="s">
        <v>3</v>
      </c>
      <c r="S5" s="60" t="s">
        <v>2</v>
      </c>
      <c r="T5" s="60" t="s">
        <v>3</v>
      </c>
      <c r="U5" s="60" t="s">
        <v>2</v>
      </c>
      <c r="V5" s="60" t="s">
        <v>3</v>
      </c>
      <c r="W5" s="60" t="s">
        <v>2</v>
      </c>
      <c r="X5" s="60" t="s">
        <v>3</v>
      </c>
      <c r="Y5" s="61" t="s">
        <v>2</v>
      </c>
      <c r="Z5" s="61" t="s">
        <v>3</v>
      </c>
      <c r="AA5" s="62" t="s">
        <v>2</v>
      </c>
      <c r="AB5" s="62" t="s">
        <v>3</v>
      </c>
      <c r="AC5" s="63" t="s">
        <v>2</v>
      </c>
      <c r="AD5" s="63" t="s">
        <v>3</v>
      </c>
      <c r="AE5" s="60" t="s">
        <v>2</v>
      </c>
      <c r="AF5" s="60" t="s">
        <v>3</v>
      </c>
      <c r="AG5" s="60" t="s">
        <v>2</v>
      </c>
      <c r="AH5" s="60" t="s">
        <v>3</v>
      </c>
      <c r="AI5" s="60" t="s">
        <v>2</v>
      </c>
      <c r="AJ5" s="60" t="s">
        <v>3</v>
      </c>
      <c r="AK5" s="60" t="s">
        <v>2</v>
      </c>
      <c r="AL5" s="60" t="s">
        <v>3</v>
      </c>
      <c r="AM5" s="60" t="s">
        <v>2</v>
      </c>
      <c r="AN5" s="60" t="s">
        <v>3</v>
      </c>
      <c r="AO5" s="10" t="s">
        <v>1</v>
      </c>
    </row>
    <row r="6" spans="1:52">
      <c r="A6" s="5" t="s">
        <v>0</v>
      </c>
      <c r="B6" s="17" t="s">
        <v>43</v>
      </c>
      <c r="C6" s="53">
        <v>39069</v>
      </c>
      <c r="D6" s="84" t="s">
        <v>14</v>
      </c>
      <c r="E6" s="7" t="s">
        <v>20</v>
      </c>
      <c r="G6" s="65" t="s">
        <v>16</v>
      </c>
      <c r="H6" s="52">
        <v>11</v>
      </c>
      <c r="I6" s="65" t="s">
        <v>0</v>
      </c>
      <c r="J6" s="85">
        <v>12</v>
      </c>
      <c r="K6" s="90"/>
      <c r="L6" s="52"/>
      <c r="M6" s="49"/>
      <c r="N6" s="49"/>
      <c r="O6" s="49" t="s">
        <v>0</v>
      </c>
      <c r="P6" s="49">
        <v>15</v>
      </c>
      <c r="Q6" s="49" t="s">
        <v>0</v>
      </c>
      <c r="R6" s="49">
        <v>20</v>
      </c>
      <c r="S6" s="49"/>
      <c r="T6" s="49"/>
      <c r="U6" s="49" t="s">
        <v>0</v>
      </c>
      <c r="V6" s="49"/>
      <c r="W6" s="49"/>
      <c r="X6" s="49"/>
      <c r="Y6" s="49" t="s">
        <v>16</v>
      </c>
      <c r="Z6" s="49">
        <v>16</v>
      </c>
      <c r="AA6" s="49"/>
      <c r="AB6" s="49"/>
      <c r="AC6" s="49"/>
      <c r="AD6" s="49"/>
      <c r="AO6" s="2">
        <f>SUM(F6:AN6)</f>
        <v>74</v>
      </c>
    </row>
    <row r="7" spans="1:52" s="17" customFormat="1">
      <c r="A7" s="27" t="s">
        <v>15</v>
      </c>
      <c r="B7" s="17" t="s">
        <v>25</v>
      </c>
      <c r="C7" s="28">
        <v>39162</v>
      </c>
      <c r="D7" s="84" t="s">
        <v>14</v>
      </c>
      <c r="E7" s="21" t="s">
        <v>16</v>
      </c>
      <c r="G7" s="65" t="s">
        <v>52</v>
      </c>
      <c r="H7" s="108"/>
      <c r="I7" s="64" t="s">
        <v>15</v>
      </c>
      <c r="J7" s="108">
        <v>9</v>
      </c>
      <c r="K7" s="109" t="s">
        <v>129</v>
      </c>
      <c r="L7" s="108"/>
      <c r="M7" s="108" t="s">
        <v>0</v>
      </c>
      <c r="N7" s="108">
        <v>15</v>
      </c>
      <c r="O7" s="65" t="s">
        <v>52</v>
      </c>
      <c r="P7" s="108"/>
      <c r="Q7" s="65" t="s">
        <v>52</v>
      </c>
      <c r="R7" s="108"/>
      <c r="S7" s="108"/>
      <c r="T7" s="108"/>
      <c r="U7" s="108"/>
      <c r="V7" s="108"/>
      <c r="W7" s="108"/>
      <c r="X7" s="108"/>
      <c r="Y7" s="65" t="s">
        <v>128</v>
      </c>
      <c r="Z7" s="108"/>
      <c r="AA7" s="108" t="s">
        <v>16</v>
      </c>
      <c r="AB7" s="108"/>
      <c r="AC7" s="65" t="s">
        <v>126</v>
      </c>
      <c r="AD7" s="143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>
        <f t="shared" ref="AO7:AO15" si="0">SUM(F7:AN7)</f>
        <v>24</v>
      </c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s="11" customFormat="1">
      <c r="A8" s="12" t="s">
        <v>16</v>
      </c>
      <c r="B8" s="24" t="s">
        <v>80</v>
      </c>
      <c r="C8" s="15">
        <v>39588</v>
      </c>
      <c r="D8" s="17" t="s">
        <v>123</v>
      </c>
      <c r="G8" s="65" t="s">
        <v>20</v>
      </c>
      <c r="I8" s="64" t="s">
        <v>16</v>
      </c>
      <c r="J8" s="108">
        <v>8</v>
      </c>
      <c r="M8" s="108" t="s">
        <v>15</v>
      </c>
      <c r="N8" s="108">
        <v>12</v>
      </c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65" t="s">
        <v>128</v>
      </c>
      <c r="Z8" s="108"/>
      <c r="AA8" s="108" t="s">
        <v>16</v>
      </c>
      <c r="AB8" s="108"/>
      <c r="AC8" s="143"/>
      <c r="AD8" s="143"/>
      <c r="AO8" s="11">
        <f t="shared" si="0"/>
        <v>20</v>
      </c>
    </row>
    <row r="9" spans="1:52" s="11" customFormat="1">
      <c r="A9" s="12" t="s">
        <v>121</v>
      </c>
      <c r="B9" s="17" t="s">
        <v>54</v>
      </c>
      <c r="C9" s="15">
        <v>39436</v>
      </c>
      <c r="D9" s="17" t="s">
        <v>40</v>
      </c>
      <c r="G9" s="65" t="s">
        <v>52</v>
      </c>
      <c r="I9" s="64" t="s">
        <v>16</v>
      </c>
      <c r="J9" s="108">
        <v>8</v>
      </c>
      <c r="M9" s="108" t="s">
        <v>16</v>
      </c>
      <c r="N9" s="108">
        <v>11</v>
      </c>
      <c r="O9" s="108"/>
      <c r="P9" s="108"/>
      <c r="Q9" s="65" t="s">
        <v>52</v>
      </c>
      <c r="R9" s="108"/>
      <c r="S9" s="108" t="s">
        <v>16</v>
      </c>
      <c r="T9" s="108"/>
      <c r="U9" s="108"/>
      <c r="V9" s="108"/>
      <c r="W9" s="108" t="s">
        <v>15</v>
      </c>
      <c r="X9" s="108"/>
      <c r="Y9" s="65" t="s">
        <v>128</v>
      </c>
      <c r="Z9" s="108"/>
      <c r="AA9" s="108" t="s">
        <v>15</v>
      </c>
      <c r="AB9" s="108"/>
      <c r="AC9" s="143"/>
      <c r="AD9" s="143"/>
      <c r="AO9" s="11">
        <f t="shared" si="0"/>
        <v>19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11" customFormat="1">
      <c r="A10" s="12" t="s">
        <v>122</v>
      </c>
      <c r="B10" s="24" t="s">
        <v>55</v>
      </c>
      <c r="C10" s="33">
        <v>39313</v>
      </c>
      <c r="D10" s="29" t="s">
        <v>18</v>
      </c>
      <c r="G10" s="35"/>
      <c r="I10" s="35"/>
      <c r="M10" s="108" t="s">
        <v>16</v>
      </c>
      <c r="N10" s="108">
        <v>11</v>
      </c>
      <c r="O10" s="108"/>
      <c r="P10" s="108"/>
      <c r="Q10" s="108"/>
      <c r="R10" s="108"/>
      <c r="S10" s="108"/>
      <c r="T10" s="108"/>
      <c r="U10" s="108" t="s">
        <v>15</v>
      </c>
      <c r="V10" s="108"/>
      <c r="W10" s="108"/>
      <c r="X10" s="108"/>
      <c r="Y10" s="108"/>
      <c r="Z10" s="108"/>
      <c r="AA10" s="108"/>
      <c r="AB10" s="108"/>
      <c r="AC10" s="143"/>
      <c r="AD10" s="143"/>
      <c r="AO10" s="11">
        <f t="shared" si="0"/>
        <v>11</v>
      </c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82" customFormat="1">
      <c r="A11" s="122" t="s">
        <v>126</v>
      </c>
      <c r="B11" s="82" t="s">
        <v>44</v>
      </c>
      <c r="C11" s="87">
        <v>38911</v>
      </c>
      <c r="D11" s="82" t="s">
        <v>14</v>
      </c>
      <c r="G11" s="126"/>
      <c r="I11" s="77"/>
      <c r="J11" s="78"/>
      <c r="K11" s="123" t="s">
        <v>129</v>
      </c>
      <c r="M11" s="78"/>
      <c r="N11" s="78"/>
      <c r="O11" s="80" t="s">
        <v>52</v>
      </c>
      <c r="P11" s="78"/>
      <c r="Q11" s="78"/>
      <c r="R11" s="78"/>
      <c r="S11" s="78"/>
      <c r="T11" s="78"/>
      <c r="U11" s="78"/>
      <c r="V11" s="78"/>
      <c r="W11" s="78"/>
      <c r="X11" s="78"/>
      <c r="Y11" s="78" t="s">
        <v>16</v>
      </c>
      <c r="Z11" s="78">
        <v>16</v>
      </c>
      <c r="AA11" s="78"/>
      <c r="AB11" s="78"/>
      <c r="AC11" s="78"/>
      <c r="AD11" s="78"/>
      <c r="AO11" s="82">
        <f t="shared" si="0"/>
        <v>16</v>
      </c>
      <c r="AP11" s="82" t="s">
        <v>125</v>
      </c>
    </row>
    <row r="12" spans="1:52" s="11" customFormat="1">
      <c r="A12" s="12" t="s">
        <v>140</v>
      </c>
      <c r="B12" s="17" t="s">
        <v>148</v>
      </c>
      <c r="C12" s="15">
        <v>39935</v>
      </c>
      <c r="D12" s="17" t="s">
        <v>123</v>
      </c>
      <c r="G12" s="35"/>
      <c r="I12" s="64"/>
      <c r="J12" s="108"/>
      <c r="K12" s="109"/>
      <c r="M12" s="65" t="s">
        <v>20</v>
      </c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65" t="s">
        <v>129</v>
      </c>
      <c r="Z12" s="108"/>
      <c r="AA12" s="108"/>
      <c r="AB12" s="108"/>
      <c r="AC12" s="143"/>
      <c r="AD12" s="143"/>
      <c r="AO12" s="11">
        <f t="shared" si="0"/>
        <v>0</v>
      </c>
    </row>
    <row r="13" spans="1:52" s="11" customFormat="1">
      <c r="A13" s="12" t="s">
        <v>140</v>
      </c>
      <c r="B13" s="11" t="s">
        <v>158</v>
      </c>
      <c r="C13" s="102"/>
      <c r="D13" s="17" t="s">
        <v>123</v>
      </c>
      <c r="G13" s="35"/>
      <c r="I13" s="64"/>
      <c r="J13" s="108"/>
      <c r="K13" s="109"/>
      <c r="M13" s="65"/>
      <c r="N13" s="108"/>
      <c r="O13" s="108"/>
      <c r="P13" s="108"/>
      <c r="Q13" s="108"/>
      <c r="R13" s="108"/>
      <c r="S13" s="108"/>
      <c r="T13" s="108"/>
      <c r="U13" s="108" t="s">
        <v>16</v>
      </c>
      <c r="V13" s="108"/>
      <c r="W13" s="108"/>
      <c r="X13" s="108"/>
      <c r="Y13" s="108"/>
      <c r="Z13" s="108"/>
      <c r="AA13" s="108"/>
      <c r="AB13" s="108"/>
      <c r="AC13" s="143"/>
      <c r="AD13" s="143"/>
      <c r="AO13" s="11">
        <f t="shared" si="0"/>
        <v>0</v>
      </c>
    </row>
    <row r="14" spans="1:52" s="11" customFormat="1">
      <c r="A14" s="12" t="s">
        <v>140</v>
      </c>
      <c r="B14" s="47" t="s">
        <v>130</v>
      </c>
      <c r="C14" s="55">
        <v>39477</v>
      </c>
      <c r="D14" s="17" t="s">
        <v>123</v>
      </c>
      <c r="G14" s="35"/>
      <c r="I14" s="64"/>
      <c r="J14" s="108"/>
      <c r="K14" s="109"/>
      <c r="M14" s="65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65" t="s">
        <v>128</v>
      </c>
      <c r="Z14" s="108"/>
      <c r="AA14" s="108"/>
      <c r="AB14" s="108"/>
      <c r="AC14" s="143"/>
      <c r="AD14" s="143"/>
      <c r="AO14" s="11">
        <f t="shared" si="0"/>
        <v>0</v>
      </c>
    </row>
    <row r="15" spans="1:52" s="111" customFormat="1">
      <c r="A15" s="110" t="s">
        <v>140</v>
      </c>
      <c r="B15" s="127" t="s">
        <v>173</v>
      </c>
      <c r="C15" s="128">
        <v>39114</v>
      </c>
      <c r="D15" s="111" t="s">
        <v>123</v>
      </c>
      <c r="G15" s="125"/>
      <c r="I15" s="115"/>
      <c r="J15" s="114"/>
      <c r="K15" s="113"/>
      <c r="M15" s="116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6"/>
      <c r="Z15" s="114"/>
      <c r="AA15" s="114" t="s">
        <v>0</v>
      </c>
      <c r="AB15" s="114"/>
      <c r="AC15" s="114" t="s">
        <v>16</v>
      </c>
      <c r="AD15" s="114"/>
      <c r="AO15" s="111">
        <f t="shared" si="0"/>
        <v>0</v>
      </c>
    </row>
    <row r="16" spans="1:52">
      <c r="B16" s="47"/>
      <c r="C16" s="55"/>
      <c r="D16" s="17"/>
      <c r="I16" s="66"/>
      <c r="J16" s="49"/>
      <c r="K16" s="67"/>
      <c r="M16" s="7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7"/>
      <c r="Z16" s="49"/>
      <c r="AA16" s="49"/>
      <c r="AB16" s="49"/>
      <c r="AC16" s="49"/>
      <c r="AD16" s="49"/>
    </row>
    <row r="17" spans="1:52">
      <c r="D17" s="5" t="s">
        <v>4</v>
      </c>
      <c r="E17" s="23">
        <v>2</v>
      </c>
      <c r="F17" s="23"/>
      <c r="G17" s="64">
        <v>4</v>
      </c>
      <c r="H17" s="52"/>
      <c r="I17" s="64">
        <v>4</v>
      </c>
      <c r="J17" s="85"/>
      <c r="K17" s="52">
        <v>2</v>
      </c>
      <c r="L17" s="52"/>
      <c r="M17" s="49">
        <v>5</v>
      </c>
      <c r="N17" s="49"/>
      <c r="O17" s="49">
        <v>3</v>
      </c>
      <c r="P17" s="49"/>
      <c r="Q17" s="49">
        <v>3</v>
      </c>
      <c r="R17" s="49"/>
      <c r="S17" s="49">
        <v>1</v>
      </c>
      <c r="T17" s="49"/>
      <c r="U17" s="49">
        <v>3</v>
      </c>
      <c r="V17" s="49"/>
      <c r="W17" s="49">
        <v>1</v>
      </c>
      <c r="X17" s="49"/>
      <c r="Y17" s="49">
        <v>7</v>
      </c>
      <c r="Z17" s="49"/>
      <c r="AA17" s="49">
        <v>4</v>
      </c>
      <c r="AB17" s="49"/>
      <c r="AC17" s="49">
        <v>2</v>
      </c>
      <c r="AD17" s="49"/>
    </row>
    <row r="18" spans="1:52">
      <c r="A18" s="1"/>
      <c r="D18" s="5" t="s">
        <v>5</v>
      </c>
      <c r="E18" s="23">
        <v>16</v>
      </c>
      <c r="F18" s="23"/>
      <c r="G18" s="64">
        <v>14</v>
      </c>
      <c r="H18" s="49"/>
      <c r="I18" s="66">
        <v>6</v>
      </c>
      <c r="J18" s="49"/>
      <c r="K18" s="49">
        <v>47</v>
      </c>
      <c r="L18" s="49"/>
      <c r="M18" s="49">
        <v>5</v>
      </c>
      <c r="N18" s="49"/>
      <c r="O18" s="49">
        <v>14</v>
      </c>
      <c r="P18" s="49"/>
      <c r="Q18" s="49">
        <v>17</v>
      </c>
      <c r="R18" s="49"/>
      <c r="S18" s="49">
        <v>8</v>
      </c>
      <c r="T18" s="49"/>
      <c r="U18" s="49">
        <v>3</v>
      </c>
      <c r="V18" s="49"/>
      <c r="W18" s="49"/>
      <c r="X18" s="49"/>
      <c r="Y18" s="49">
        <v>35</v>
      </c>
      <c r="Z18" s="49"/>
      <c r="AA18" s="49">
        <v>4</v>
      </c>
      <c r="AB18" s="49"/>
      <c r="AC18" s="49">
        <v>14</v>
      </c>
      <c r="AD18" s="49"/>
    </row>
    <row r="19" spans="1:52">
      <c r="G19" s="66"/>
      <c r="H19" s="49"/>
      <c r="I19" s="66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52">
      <c r="U20" s="49"/>
      <c r="V20" s="49"/>
      <c r="W20" s="49"/>
      <c r="X20" s="49"/>
      <c r="Y20" s="49"/>
      <c r="Z20" s="49"/>
    </row>
    <row r="21" spans="1:52">
      <c r="U21" s="49"/>
      <c r="V21" s="49"/>
      <c r="W21" s="49"/>
      <c r="X21" s="49"/>
    </row>
  </sheetData>
  <sortState ref="B6:AQ11">
    <sortCondition descending="1" ref="AO6:AO11"/>
  </sortState>
  <mergeCells count="72">
    <mergeCell ref="AM3:AN3"/>
    <mergeCell ref="AC4:AD4"/>
    <mergeCell ref="AE4:AF4"/>
    <mergeCell ref="AG4:AH4"/>
    <mergeCell ref="AI4:AJ4"/>
    <mergeCell ref="AK4:AL4"/>
    <mergeCell ref="AM4:AN4"/>
    <mergeCell ref="AC3:AD3"/>
    <mergeCell ref="AE3:AF3"/>
    <mergeCell ref="AG3:AH3"/>
    <mergeCell ref="AI3:AJ3"/>
    <mergeCell ref="AK3:AL3"/>
    <mergeCell ref="W2:X2"/>
    <mergeCell ref="W3:X3"/>
    <mergeCell ref="AA1:AB1"/>
    <mergeCell ref="U2:V2"/>
    <mergeCell ref="AM1:AN1"/>
    <mergeCell ref="AC2:AD2"/>
    <mergeCell ref="AE2:AF2"/>
    <mergeCell ref="AG2:AH2"/>
    <mergeCell ref="AI2:AJ2"/>
    <mergeCell ref="AK2:AL2"/>
    <mergeCell ref="AM2:AN2"/>
    <mergeCell ref="AC1:AD1"/>
    <mergeCell ref="AE1:AF1"/>
    <mergeCell ref="AG1:AH1"/>
    <mergeCell ref="AI1:AJ1"/>
    <mergeCell ref="AK1:AL1"/>
    <mergeCell ref="AA4:AB4"/>
    <mergeCell ref="Q4:R4"/>
    <mergeCell ref="S4:T4"/>
    <mergeCell ref="U4:V4"/>
    <mergeCell ref="Y4:Z4"/>
    <mergeCell ref="W4:X4"/>
    <mergeCell ref="Y2:Z2"/>
    <mergeCell ref="AA2:AB2"/>
    <mergeCell ref="U1:V1"/>
    <mergeCell ref="Y1:Z1"/>
    <mergeCell ref="K3:L3"/>
    <mergeCell ref="M1:N1"/>
    <mergeCell ref="M2:N2"/>
    <mergeCell ref="O1:P1"/>
    <mergeCell ref="O2:P2"/>
    <mergeCell ref="M3:N3"/>
    <mergeCell ref="Q1:R1"/>
    <mergeCell ref="S1:T1"/>
    <mergeCell ref="AA3:AB3"/>
    <mergeCell ref="U3:V3"/>
    <mergeCell ref="Y3:Z3"/>
    <mergeCell ref="W1:X1"/>
    <mergeCell ref="I4:J4"/>
    <mergeCell ref="K4:L4"/>
    <mergeCell ref="I3:J3"/>
    <mergeCell ref="K1:L1"/>
    <mergeCell ref="I2:J2"/>
    <mergeCell ref="K2:L2"/>
    <mergeCell ref="I1:J1"/>
    <mergeCell ref="M4:N4"/>
    <mergeCell ref="O3:P3"/>
    <mergeCell ref="O4:P4"/>
    <mergeCell ref="Q2:R2"/>
    <mergeCell ref="S2:T2"/>
    <mergeCell ref="Q3:R3"/>
    <mergeCell ref="S3:T3"/>
    <mergeCell ref="E4:F4"/>
    <mergeCell ref="E1:F1"/>
    <mergeCell ref="E2:F2"/>
    <mergeCell ref="E3:F3"/>
    <mergeCell ref="G3:H3"/>
    <mergeCell ref="G1:H1"/>
    <mergeCell ref="G4:H4"/>
    <mergeCell ref="G2:H2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4"/>
  <sheetViews>
    <sheetView workbookViewId="0">
      <pane xSplit="4" ySplit="4" topLeftCell="E6" activePane="bottomRight" state="frozen"/>
      <selection pane="topRight" activeCell="D1" sqref="D1"/>
      <selection pane="bottomLeft" activeCell="A5" sqref="A5"/>
      <selection pane="bottomRight" activeCell="D20" sqref="D20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41" width="5.77734375" style="2" customWidth="1"/>
    <col min="42" max="16384" width="9.33203125" style="2"/>
  </cols>
  <sheetData>
    <row r="1" spans="1:52" ht="39" customHeight="1">
      <c r="A1" s="1" t="s">
        <v>13</v>
      </c>
      <c r="D1" s="3" t="s">
        <v>19</v>
      </c>
      <c r="E1" s="144" t="s">
        <v>66</v>
      </c>
      <c r="F1" s="144"/>
      <c r="G1" s="147" t="s">
        <v>27</v>
      </c>
      <c r="H1" s="147"/>
      <c r="I1" s="147" t="s">
        <v>31</v>
      </c>
      <c r="J1" s="147"/>
      <c r="K1" s="147" t="s">
        <v>96</v>
      </c>
      <c r="L1" s="147"/>
      <c r="M1" s="147" t="s">
        <v>38</v>
      </c>
      <c r="N1" s="147"/>
      <c r="O1" s="147" t="s">
        <v>113</v>
      </c>
      <c r="P1" s="147"/>
      <c r="Q1" s="147" t="s">
        <v>49</v>
      </c>
      <c r="R1" s="147"/>
      <c r="S1" s="144" t="s">
        <v>68</v>
      </c>
      <c r="T1" s="144"/>
      <c r="U1" s="144" t="s">
        <v>101</v>
      </c>
      <c r="V1" s="144"/>
      <c r="W1" s="144" t="s">
        <v>167</v>
      </c>
      <c r="X1" s="144"/>
      <c r="Y1" s="147" t="s">
        <v>114</v>
      </c>
      <c r="Z1" s="147"/>
      <c r="AA1" s="151" t="s">
        <v>51</v>
      </c>
      <c r="AB1" s="151"/>
      <c r="AC1" s="152" t="s">
        <v>57</v>
      </c>
      <c r="AD1" s="152"/>
      <c r="AE1" s="144" t="s">
        <v>62</v>
      </c>
      <c r="AF1" s="144"/>
      <c r="AG1" s="144" t="s">
        <v>109</v>
      </c>
      <c r="AH1" s="144"/>
      <c r="AI1" s="144" t="s">
        <v>110</v>
      </c>
      <c r="AJ1" s="144"/>
      <c r="AK1" s="144" t="s">
        <v>65</v>
      </c>
      <c r="AL1" s="144"/>
      <c r="AM1" s="144" t="s">
        <v>69</v>
      </c>
      <c r="AN1" s="144"/>
    </row>
    <row r="2" spans="1:52" ht="13.5" customHeight="1">
      <c r="A2" s="2"/>
      <c r="D2" s="3"/>
      <c r="E2" s="144" t="s">
        <v>29</v>
      </c>
      <c r="F2" s="144"/>
      <c r="G2" s="147" t="s">
        <v>29</v>
      </c>
      <c r="H2" s="147"/>
      <c r="I2" s="149" t="s">
        <v>32</v>
      </c>
      <c r="J2" s="149"/>
      <c r="K2" s="149" t="s">
        <v>30</v>
      </c>
      <c r="L2" s="149"/>
      <c r="M2" s="149" t="s">
        <v>29</v>
      </c>
      <c r="N2" s="149"/>
      <c r="O2" s="149" t="s">
        <v>29</v>
      </c>
      <c r="P2" s="149"/>
      <c r="Q2" s="149" t="s">
        <v>30</v>
      </c>
      <c r="R2" s="149"/>
      <c r="S2" s="144" t="s">
        <v>32</v>
      </c>
      <c r="T2" s="144"/>
      <c r="U2" s="144"/>
      <c r="V2" s="144"/>
      <c r="W2" s="144" t="s">
        <v>32</v>
      </c>
      <c r="X2" s="144"/>
      <c r="Y2" s="149" t="s">
        <v>30</v>
      </c>
      <c r="Z2" s="149"/>
      <c r="AA2" s="153"/>
      <c r="AB2" s="153"/>
      <c r="AC2" s="154"/>
      <c r="AD2" s="154"/>
      <c r="AE2" s="145" t="s">
        <v>32</v>
      </c>
      <c r="AF2" s="145"/>
      <c r="AG2" s="145"/>
      <c r="AH2" s="145"/>
      <c r="AI2" s="145" t="s">
        <v>32</v>
      </c>
      <c r="AJ2" s="145"/>
      <c r="AK2" s="145"/>
      <c r="AL2" s="145"/>
      <c r="AM2" s="145" t="s">
        <v>32</v>
      </c>
      <c r="AN2" s="145"/>
    </row>
    <row r="3" spans="1:52">
      <c r="A3" s="2"/>
      <c r="C3" s="59">
        <v>38951</v>
      </c>
      <c r="E3" s="145" t="s">
        <v>21</v>
      </c>
      <c r="F3" s="145"/>
      <c r="G3" s="149" t="s">
        <v>28</v>
      </c>
      <c r="H3" s="149"/>
      <c r="I3" s="149" t="s">
        <v>50</v>
      </c>
      <c r="J3" s="149"/>
      <c r="K3" s="149" t="s">
        <v>97</v>
      </c>
      <c r="L3" s="149"/>
      <c r="M3" s="149" t="s">
        <v>33</v>
      </c>
      <c r="N3" s="149"/>
      <c r="O3" s="149" t="s">
        <v>153</v>
      </c>
      <c r="P3" s="149"/>
      <c r="Q3" s="149" t="s">
        <v>34</v>
      </c>
      <c r="R3" s="149"/>
      <c r="S3" s="145" t="s">
        <v>72</v>
      </c>
      <c r="T3" s="145"/>
      <c r="U3" s="145" t="s">
        <v>71</v>
      </c>
      <c r="V3" s="145"/>
      <c r="W3" s="145" t="s">
        <v>168</v>
      </c>
      <c r="X3" s="145"/>
      <c r="Y3" s="149" t="s">
        <v>35</v>
      </c>
      <c r="Z3" s="149"/>
      <c r="AA3" s="153" t="s">
        <v>103</v>
      </c>
      <c r="AB3" s="153"/>
      <c r="AC3" s="154" t="s">
        <v>107</v>
      </c>
      <c r="AD3" s="154"/>
      <c r="AE3" s="145" t="s">
        <v>63</v>
      </c>
      <c r="AF3" s="145"/>
      <c r="AG3" s="145" t="s">
        <v>67</v>
      </c>
      <c r="AH3" s="145"/>
      <c r="AI3" s="145" t="s">
        <v>111</v>
      </c>
      <c r="AJ3" s="145"/>
      <c r="AK3" s="145" t="s">
        <v>36</v>
      </c>
      <c r="AL3" s="145"/>
      <c r="AM3" s="145" t="s">
        <v>70</v>
      </c>
      <c r="AN3" s="145"/>
    </row>
    <row r="4" spans="1:52">
      <c r="A4" s="2"/>
      <c r="C4" s="59">
        <v>40048</v>
      </c>
      <c r="E4" s="146" t="s">
        <v>93</v>
      </c>
      <c r="F4" s="146"/>
      <c r="G4" s="148" t="s">
        <v>94</v>
      </c>
      <c r="H4" s="148"/>
      <c r="I4" s="148" t="s">
        <v>95</v>
      </c>
      <c r="J4" s="150"/>
      <c r="K4" s="148" t="s">
        <v>98</v>
      </c>
      <c r="L4" s="150"/>
      <c r="M4" s="148">
        <v>43182</v>
      </c>
      <c r="N4" s="150"/>
      <c r="O4" s="148" t="s">
        <v>99</v>
      </c>
      <c r="P4" s="150"/>
      <c r="Q4" s="148" t="s">
        <v>100</v>
      </c>
      <c r="R4" s="150"/>
      <c r="S4" s="146">
        <v>43582</v>
      </c>
      <c r="T4" s="155"/>
      <c r="U4" s="146">
        <v>43589</v>
      </c>
      <c r="V4" s="155"/>
      <c r="W4" s="146">
        <v>43596</v>
      </c>
      <c r="X4" s="155"/>
      <c r="Y4" s="148" t="s">
        <v>102</v>
      </c>
      <c r="Z4" s="148"/>
      <c r="AA4" s="156">
        <v>43617</v>
      </c>
      <c r="AB4" s="157"/>
      <c r="AC4" s="158" t="s">
        <v>181</v>
      </c>
      <c r="AD4" s="159"/>
      <c r="AE4" s="146" t="s">
        <v>108</v>
      </c>
      <c r="AF4" s="146"/>
      <c r="AG4" s="146">
        <v>43778</v>
      </c>
      <c r="AH4" s="146"/>
      <c r="AI4" s="146">
        <v>43779</v>
      </c>
      <c r="AJ4" s="146"/>
      <c r="AK4" s="146">
        <v>43806</v>
      </c>
      <c r="AL4" s="146"/>
      <c r="AM4" s="146" t="s">
        <v>112</v>
      </c>
      <c r="AN4" s="146"/>
    </row>
    <row r="5" spans="1:52" ht="52.8">
      <c r="B5" s="6" t="s">
        <v>11</v>
      </c>
      <c r="C5" s="9" t="s">
        <v>22</v>
      </c>
      <c r="D5" s="4" t="s">
        <v>23</v>
      </c>
      <c r="E5" s="70" t="s">
        <v>2</v>
      </c>
      <c r="F5" s="70" t="s">
        <v>3</v>
      </c>
      <c r="G5" s="61" t="s">
        <v>2</v>
      </c>
      <c r="H5" s="61" t="s">
        <v>3</v>
      </c>
      <c r="I5" s="61" t="s">
        <v>2</v>
      </c>
      <c r="J5" s="61" t="s">
        <v>3</v>
      </c>
      <c r="K5" s="61" t="s">
        <v>2</v>
      </c>
      <c r="L5" s="61" t="s">
        <v>3</v>
      </c>
      <c r="M5" s="61" t="s">
        <v>2</v>
      </c>
      <c r="N5" s="61" t="s">
        <v>3</v>
      </c>
      <c r="O5" s="61" t="s">
        <v>2</v>
      </c>
      <c r="P5" s="61" t="s">
        <v>3</v>
      </c>
      <c r="Q5" s="61" t="s">
        <v>2</v>
      </c>
      <c r="R5" s="61" t="s">
        <v>3</v>
      </c>
      <c r="S5" s="60" t="s">
        <v>2</v>
      </c>
      <c r="T5" s="60" t="s">
        <v>3</v>
      </c>
      <c r="U5" s="60" t="s">
        <v>2</v>
      </c>
      <c r="V5" s="60" t="s">
        <v>3</v>
      </c>
      <c r="W5" s="60" t="s">
        <v>2</v>
      </c>
      <c r="X5" s="60" t="s">
        <v>3</v>
      </c>
      <c r="Y5" s="61" t="s">
        <v>2</v>
      </c>
      <c r="Z5" s="61" t="s">
        <v>3</v>
      </c>
      <c r="AA5" s="62" t="s">
        <v>2</v>
      </c>
      <c r="AB5" s="62" t="s">
        <v>3</v>
      </c>
      <c r="AC5" s="63" t="s">
        <v>2</v>
      </c>
      <c r="AD5" s="63" t="s">
        <v>3</v>
      </c>
      <c r="AE5" s="60" t="s">
        <v>2</v>
      </c>
      <c r="AF5" s="60" t="s">
        <v>3</v>
      </c>
      <c r="AG5" s="60" t="s">
        <v>2</v>
      </c>
      <c r="AH5" s="60" t="s">
        <v>3</v>
      </c>
      <c r="AI5" s="60" t="s">
        <v>2</v>
      </c>
      <c r="AJ5" s="60" t="s">
        <v>3</v>
      </c>
      <c r="AK5" s="60" t="s">
        <v>2</v>
      </c>
      <c r="AL5" s="60" t="s">
        <v>3</v>
      </c>
      <c r="AM5" s="60" t="s">
        <v>2</v>
      </c>
      <c r="AN5" s="60" t="s">
        <v>3</v>
      </c>
      <c r="AO5" s="10" t="s">
        <v>1</v>
      </c>
    </row>
    <row r="6" spans="1:52" s="19" customFormat="1">
      <c r="A6" s="30" t="s">
        <v>0</v>
      </c>
      <c r="B6" s="17" t="s">
        <v>46</v>
      </c>
      <c r="C6" s="15">
        <v>39257</v>
      </c>
      <c r="D6" s="58" t="s">
        <v>134</v>
      </c>
      <c r="E6" s="16" t="s">
        <v>0</v>
      </c>
      <c r="F6" s="23"/>
      <c r="G6" s="64" t="s">
        <v>0</v>
      </c>
      <c r="H6" s="52">
        <v>15</v>
      </c>
      <c r="I6" s="64" t="s">
        <v>0</v>
      </c>
      <c r="J6" s="85">
        <v>12</v>
      </c>
      <c r="K6" s="88" t="s">
        <v>0</v>
      </c>
      <c r="L6" s="52">
        <v>20</v>
      </c>
      <c r="M6" s="49" t="s">
        <v>0</v>
      </c>
      <c r="N6" s="49">
        <v>15</v>
      </c>
      <c r="O6" s="49" t="s">
        <v>0</v>
      </c>
      <c r="P6" s="49">
        <v>15</v>
      </c>
      <c r="Q6" s="49" t="s">
        <v>0</v>
      </c>
      <c r="R6" s="49">
        <v>20</v>
      </c>
      <c r="S6" s="49"/>
      <c r="T6" s="49"/>
      <c r="U6" s="49"/>
      <c r="V6" s="49"/>
      <c r="W6" s="49"/>
      <c r="X6" s="49"/>
      <c r="Y6" s="7" t="s">
        <v>20</v>
      </c>
      <c r="Z6" s="49"/>
      <c r="AA6" s="49"/>
      <c r="AB6" s="49"/>
      <c r="AC6" s="49"/>
      <c r="AD6" s="49"/>
      <c r="AE6" s="2"/>
      <c r="AF6" s="2"/>
      <c r="AG6" s="2"/>
      <c r="AH6" s="2"/>
      <c r="AI6" s="2"/>
      <c r="AJ6" s="2"/>
      <c r="AK6" s="2"/>
      <c r="AL6" s="2"/>
      <c r="AM6" s="2"/>
      <c r="AN6" s="2"/>
      <c r="AO6" s="2">
        <f t="shared" ref="AO6:AO18" si="0">SUM(F6:AN6)</f>
        <v>97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>
      <c r="A7" s="5" t="s">
        <v>15</v>
      </c>
      <c r="B7" s="19" t="s">
        <v>59</v>
      </c>
      <c r="C7" s="15">
        <v>39481</v>
      </c>
      <c r="D7" s="17" t="s">
        <v>123</v>
      </c>
      <c r="G7" s="66" t="s">
        <v>16</v>
      </c>
      <c r="H7" s="49">
        <v>11</v>
      </c>
      <c r="I7" s="66" t="s">
        <v>16</v>
      </c>
      <c r="J7" s="49">
        <v>8</v>
      </c>
      <c r="K7" s="49"/>
      <c r="L7" s="49"/>
      <c r="M7" s="49"/>
      <c r="N7" s="49"/>
      <c r="O7" s="49"/>
      <c r="P7" s="49"/>
      <c r="Q7" s="49" t="s">
        <v>16</v>
      </c>
      <c r="R7" s="49">
        <v>16</v>
      </c>
      <c r="S7" s="49" t="s">
        <v>0</v>
      </c>
      <c r="T7" s="49"/>
      <c r="U7" s="49"/>
      <c r="V7" s="49"/>
      <c r="W7" s="49"/>
      <c r="X7" s="49"/>
      <c r="Y7" s="49" t="s">
        <v>15</v>
      </c>
      <c r="Z7" s="49">
        <v>17</v>
      </c>
      <c r="AA7" s="49"/>
      <c r="AB7" s="49"/>
      <c r="AC7" s="49" t="s">
        <v>15</v>
      </c>
      <c r="AD7" s="49"/>
      <c r="AO7" s="2">
        <f t="shared" si="0"/>
        <v>52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s="111" customFormat="1">
      <c r="A8" s="110" t="s">
        <v>16</v>
      </c>
      <c r="B8" s="127" t="s">
        <v>81</v>
      </c>
      <c r="C8" s="128">
        <v>39504</v>
      </c>
      <c r="D8" s="129" t="s">
        <v>14</v>
      </c>
      <c r="G8" s="116" t="s">
        <v>20</v>
      </c>
      <c r="I8" s="115" t="s">
        <v>15</v>
      </c>
      <c r="J8" s="114">
        <v>9</v>
      </c>
      <c r="M8" s="114" t="s">
        <v>16</v>
      </c>
      <c r="N8" s="114">
        <v>11</v>
      </c>
      <c r="O8" s="114" t="s">
        <v>16</v>
      </c>
      <c r="P8" s="114">
        <v>11</v>
      </c>
      <c r="Q8" s="116" t="s">
        <v>52</v>
      </c>
      <c r="R8" s="114"/>
      <c r="S8" s="114"/>
      <c r="T8" s="114"/>
      <c r="U8" s="114" t="s">
        <v>15</v>
      </c>
      <c r="V8" s="114"/>
      <c r="W8" s="114"/>
      <c r="X8" s="114"/>
      <c r="Y8" s="116" t="s">
        <v>52</v>
      </c>
      <c r="Z8" s="114"/>
      <c r="AA8" s="114" t="s">
        <v>0</v>
      </c>
      <c r="AB8" s="114"/>
      <c r="AC8" s="116" t="s">
        <v>52</v>
      </c>
      <c r="AD8" s="114"/>
      <c r="AO8" s="111">
        <f>SUM(F8:AN8)</f>
        <v>31</v>
      </c>
    </row>
    <row r="9" spans="1:52" s="11" customFormat="1">
      <c r="A9" s="12" t="s">
        <v>121</v>
      </c>
      <c r="B9" s="17" t="s">
        <v>43</v>
      </c>
      <c r="C9" s="33">
        <v>39069</v>
      </c>
      <c r="D9" s="84" t="s">
        <v>14</v>
      </c>
      <c r="E9" s="65"/>
      <c r="G9" s="65" t="s">
        <v>15</v>
      </c>
      <c r="H9" s="108">
        <v>12</v>
      </c>
      <c r="I9" s="65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 t="s">
        <v>0</v>
      </c>
      <c r="V9" s="108"/>
      <c r="W9" s="108"/>
      <c r="X9" s="108"/>
      <c r="Y9" s="108"/>
      <c r="Z9" s="108"/>
      <c r="AA9" s="108"/>
      <c r="AB9" s="108"/>
      <c r="AC9" s="143"/>
      <c r="AD9" s="143"/>
      <c r="AO9" s="11">
        <f t="shared" si="0"/>
        <v>12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11" customFormat="1">
      <c r="A10" s="12" t="s">
        <v>121</v>
      </c>
      <c r="B10" s="47" t="s">
        <v>130</v>
      </c>
      <c r="C10" s="55">
        <v>39477</v>
      </c>
      <c r="D10" s="17" t="s">
        <v>123</v>
      </c>
      <c r="G10" s="65" t="s">
        <v>20</v>
      </c>
      <c r="I10" s="65" t="s">
        <v>20</v>
      </c>
      <c r="J10" s="108"/>
      <c r="M10" s="108" t="s">
        <v>15</v>
      </c>
      <c r="N10" s="108">
        <v>12</v>
      </c>
      <c r="O10" s="108"/>
      <c r="P10" s="108"/>
      <c r="Q10" s="65" t="s">
        <v>52</v>
      </c>
      <c r="R10" s="108"/>
      <c r="S10" s="108" t="s">
        <v>16</v>
      </c>
      <c r="T10" s="108"/>
      <c r="U10" s="65" t="s">
        <v>20</v>
      </c>
      <c r="V10" s="108"/>
      <c r="W10" s="108"/>
      <c r="X10" s="108"/>
      <c r="Y10" s="65" t="s">
        <v>128</v>
      </c>
      <c r="Z10" s="108"/>
      <c r="AA10" s="108"/>
      <c r="AB10" s="108"/>
      <c r="AC10" s="143"/>
      <c r="AD10" s="143"/>
      <c r="AO10" s="11">
        <f t="shared" si="0"/>
        <v>12</v>
      </c>
    </row>
    <row r="11" spans="1:52" s="11" customFormat="1">
      <c r="A11" s="12" t="s">
        <v>126</v>
      </c>
      <c r="B11" s="17" t="s">
        <v>75</v>
      </c>
      <c r="C11" s="15">
        <v>39070</v>
      </c>
      <c r="D11" s="17" t="s">
        <v>18</v>
      </c>
      <c r="G11" s="65" t="s">
        <v>20</v>
      </c>
      <c r="I11" s="64"/>
      <c r="J11" s="108"/>
      <c r="M11" s="108" t="s">
        <v>16</v>
      </c>
      <c r="N11" s="108">
        <v>11</v>
      </c>
      <c r="O11" s="108"/>
      <c r="P11" s="108"/>
      <c r="Q11" s="108"/>
      <c r="R11" s="108"/>
      <c r="S11" s="108"/>
      <c r="T11" s="108"/>
      <c r="U11" s="65" t="s">
        <v>20</v>
      </c>
      <c r="V11" s="108"/>
      <c r="W11" s="108"/>
      <c r="X11" s="108"/>
      <c r="Y11" s="108"/>
      <c r="Z11" s="108"/>
      <c r="AA11" s="108"/>
      <c r="AB11" s="108"/>
      <c r="AC11" s="143"/>
      <c r="AD11" s="143"/>
      <c r="AO11" s="11">
        <f t="shared" si="0"/>
        <v>11</v>
      </c>
    </row>
    <row r="12" spans="1:52" s="11" customFormat="1">
      <c r="A12" s="12" t="s">
        <v>126</v>
      </c>
      <c r="B12" s="47" t="s">
        <v>116</v>
      </c>
      <c r="C12" s="15">
        <v>39752</v>
      </c>
      <c r="D12" s="84" t="s">
        <v>18</v>
      </c>
      <c r="G12" s="109" t="s">
        <v>52</v>
      </c>
      <c r="I12" s="64"/>
      <c r="J12" s="108"/>
      <c r="M12" s="108"/>
      <c r="N12" s="108"/>
      <c r="O12" s="108"/>
      <c r="P12" s="108"/>
      <c r="Q12" s="108"/>
      <c r="R12" s="108"/>
      <c r="S12" s="108"/>
      <c r="T12" s="108"/>
      <c r="U12" s="65" t="s">
        <v>20</v>
      </c>
      <c r="V12" s="108"/>
      <c r="W12" s="108"/>
      <c r="X12" s="108"/>
      <c r="Y12" s="108"/>
      <c r="Z12" s="108"/>
      <c r="AA12" s="108" t="s">
        <v>15</v>
      </c>
      <c r="AB12" s="108"/>
      <c r="AC12" s="143"/>
      <c r="AD12" s="143"/>
      <c r="AO12" s="11">
        <f t="shared" si="0"/>
        <v>0</v>
      </c>
    </row>
    <row r="13" spans="1:52" s="11" customFormat="1">
      <c r="A13" s="12" t="s">
        <v>126</v>
      </c>
      <c r="B13" s="17" t="s">
        <v>25</v>
      </c>
      <c r="C13" s="28">
        <v>39162</v>
      </c>
      <c r="D13" s="84" t="s">
        <v>14</v>
      </c>
      <c r="G13" s="109"/>
      <c r="I13" s="118" t="s">
        <v>52</v>
      </c>
      <c r="J13" s="108"/>
      <c r="M13" s="108"/>
      <c r="N13" s="108"/>
      <c r="O13" s="108"/>
      <c r="P13" s="108"/>
      <c r="Q13" s="65" t="s">
        <v>52</v>
      </c>
      <c r="R13" s="108"/>
      <c r="S13" s="108"/>
      <c r="T13" s="108"/>
      <c r="U13" s="108"/>
      <c r="V13" s="108"/>
      <c r="W13" s="108"/>
      <c r="X13" s="108"/>
      <c r="Y13" s="65" t="s">
        <v>128</v>
      </c>
      <c r="Z13" s="108"/>
      <c r="AA13" s="108"/>
      <c r="AB13" s="108"/>
      <c r="AC13" s="143"/>
      <c r="AD13" s="143"/>
      <c r="AO13" s="11">
        <f t="shared" si="0"/>
        <v>0</v>
      </c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11" customFormat="1">
      <c r="A14" s="12" t="s">
        <v>126</v>
      </c>
      <c r="B14" s="47" t="s">
        <v>149</v>
      </c>
      <c r="C14" s="14">
        <v>39929</v>
      </c>
      <c r="D14" s="84" t="s">
        <v>151</v>
      </c>
      <c r="G14" s="109"/>
      <c r="I14" s="118"/>
      <c r="J14" s="108"/>
      <c r="M14" s="65" t="s">
        <v>20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 t="s">
        <v>16</v>
      </c>
      <c r="AB14" s="108"/>
      <c r="AC14" s="143"/>
      <c r="AD14" s="143"/>
      <c r="AO14" s="11">
        <f t="shared" si="0"/>
        <v>0</v>
      </c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>
      <c r="A15" s="5" t="s">
        <v>126</v>
      </c>
      <c r="B15" s="17" t="s">
        <v>150</v>
      </c>
      <c r="C15" s="15">
        <v>39224</v>
      </c>
      <c r="D15" s="31" t="s">
        <v>123</v>
      </c>
      <c r="G15" s="67"/>
      <c r="I15" s="86"/>
      <c r="J15" s="49"/>
      <c r="M15" s="7" t="s">
        <v>20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O15" s="2">
        <f t="shared" si="0"/>
        <v>0</v>
      </c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>
      <c r="A16" s="5" t="s">
        <v>126</v>
      </c>
      <c r="B16" s="47" t="s">
        <v>157</v>
      </c>
      <c r="C16" s="14">
        <v>39461</v>
      </c>
      <c r="D16" s="101" t="s">
        <v>90</v>
      </c>
      <c r="G16" s="67"/>
      <c r="I16" s="67"/>
      <c r="J16" s="49"/>
      <c r="M16" s="7"/>
      <c r="N16" s="49"/>
      <c r="O16" s="49"/>
      <c r="P16" s="49"/>
      <c r="Q16" s="49"/>
      <c r="R16" s="49"/>
      <c r="S16" s="49" t="s">
        <v>15</v>
      </c>
      <c r="T16" s="49"/>
      <c r="U16" s="49" t="s">
        <v>16</v>
      </c>
      <c r="V16" s="49"/>
      <c r="W16" s="49"/>
      <c r="X16" s="49"/>
      <c r="Y16" s="49"/>
      <c r="Z16" s="49"/>
      <c r="AA16" s="49"/>
      <c r="AB16" s="49"/>
      <c r="AC16" s="49"/>
      <c r="AD16" s="49"/>
      <c r="AO16" s="2">
        <f t="shared" si="0"/>
        <v>0</v>
      </c>
    </row>
    <row r="17" spans="1:41">
      <c r="A17" s="5" t="s">
        <v>126</v>
      </c>
      <c r="B17" s="47" t="s">
        <v>163</v>
      </c>
      <c r="C17" s="103"/>
      <c r="D17" s="101" t="s">
        <v>79</v>
      </c>
      <c r="G17" s="67"/>
      <c r="I17" s="67"/>
      <c r="J17" s="49"/>
      <c r="M17" s="7"/>
      <c r="N17" s="49"/>
      <c r="O17" s="49"/>
      <c r="P17" s="49"/>
      <c r="Q17" s="49"/>
      <c r="R17" s="49"/>
      <c r="S17" s="49"/>
      <c r="T17" s="49"/>
      <c r="U17" s="49" t="s">
        <v>121</v>
      </c>
      <c r="V17" s="49"/>
      <c r="W17" s="49"/>
      <c r="X17" s="49"/>
      <c r="Y17" s="49"/>
      <c r="Z17" s="49"/>
      <c r="AA17" s="49"/>
      <c r="AB17" s="49"/>
      <c r="AC17" s="49"/>
      <c r="AD17" s="49"/>
      <c r="AO17" s="2">
        <f t="shared" si="0"/>
        <v>0</v>
      </c>
    </row>
    <row r="18" spans="1:41">
      <c r="A18" s="5" t="s">
        <v>126</v>
      </c>
      <c r="B18" s="17" t="s">
        <v>54</v>
      </c>
      <c r="C18" s="15">
        <v>39436</v>
      </c>
      <c r="D18" s="17" t="s">
        <v>40</v>
      </c>
      <c r="G18" s="67"/>
      <c r="I18" s="67"/>
      <c r="J18" s="49"/>
      <c r="M18" s="7"/>
      <c r="N18" s="49"/>
      <c r="O18" s="49"/>
      <c r="P18" s="49"/>
      <c r="Q18" s="49"/>
      <c r="R18" s="49"/>
      <c r="S18" s="49"/>
      <c r="T18" s="49"/>
      <c r="U18" s="49"/>
      <c r="V18" s="49"/>
      <c r="W18" s="49" t="s">
        <v>0</v>
      </c>
      <c r="X18" s="49"/>
      <c r="Y18" s="49"/>
      <c r="Z18" s="49"/>
      <c r="AA18" s="49"/>
      <c r="AB18" s="49"/>
      <c r="AC18" s="49"/>
      <c r="AD18" s="49"/>
      <c r="AO18" s="2">
        <f t="shared" si="0"/>
        <v>0</v>
      </c>
    </row>
    <row r="19" spans="1:41">
      <c r="B19" s="17"/>
      <c r="C19" s="53"/>
      <c r="D19" s="31"/>
      <c r="E19" s="7"/>
      <c r="G19" s="65"/>
      <c r="H19" s="71"/>
      <c r="I19" s="65"/>
      <c r="J19" s="85"/>
      <c r="K19" s="71"/>
      <c r="L19" s="71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</row>
    <row r="20" spans="1:41">
      <c r="D20" s="5" t="s">
        <v>4</v>
      </c>
      <c r="E20" s="23">
        <v>1</v>
      </c>
      <c r="F20" s="23"/>
      <c r="G20" s="64">
        <v>7</v>
      </c>
      <c r="H20" s="52"/>
      <c r="I20" s="64">
        <v>5</v>
      </c>
      <c r="J20" s="85"/>
      <c r="K20" s="52">
        <v>1</v>
      </c>
      <c r="L20" s="52"/>
      <c r="M20" s="49">
        <v>6</v>
      </c>
      <c r="N20" s="49"/>
      <c r="O20" s="49">
        <v>2</v>
      </c>
      <c r="P20" s="49"/>
      <c r="Q20" s="49">
        <v>5</v>
      </c>
      <c r="R20" s="49"/>
      <c r="S20" s="49">
        <v>3</v>
      </c>
      <c r="T20" s="49"/>
      <c r="U20" s="49">
        <v>7</v>
      </c>
      <c r="V20" s="49"/>
      <c r="W20" s="49">
        <v>1</v>
      </c>
      <c r="X20" s="49"/>
      <c r="Y20" s="49">
        <v>6</v>
      </c>
      <c r="Z20" s="49"/>
      <c r="AA20" s="49">
        <v>3</v>
      </c>
      <c r="AB20" s="49"/>
      <c r="AC20" s="49">
        <v>2</v>
      </c>
      <c r="AD20" s="49"/>
    </row>
    <row r="21" spans="1:41">
      <c r="A21" s="1"/>
      <c r="D21" s="5" t="s">
        <v>5</v>
      </c>
      <c r="E21" s="23">
        <v>13</v>
      </c>
      <c r="F21" s="23"/>
      <c r="G21" s="64">
        <v>12</v>
      </c>
      <c r="H21" s="52"/>
      <c r="I21" s="64">
        <v>10</v>
      </c>
      <c r="J21" s="85"/>
      <c r="K21" s="52">
        <v>40</v>
      </c>
      <c r="L21" s="52"/>
      <c r="M21" s="49">
        <v>6</v>
      </c>
      <c r="N21" s="49"/>
      <c r="O21" s="49">
        <v>7</v>
      </c>
      <c r="P21" s="49"/>
      <c r="Q21" s="49">
        <v>17</v>
      </c>
      <c r="R21" s="49"/>
      <c r="S21" s="49">
        <v>10</v>
      </c>
      <c r="T21" s="49"/>
      <c r="U21" s="49">
        <v>7</v>
      </c>
      <c r="V21" s="49"/>
      <c r="W21" s="49"/>
      <c r="X21" s="49"/>
      <c r="Y21" s="49">
        <v>23</v>
      </c>
      <c r="Z21" s="49"/>
      <c r="AA21" s="49">
        <v>3</v>
      </c>
      <c r="AB21" s="49"/>
      <c r="AC21" s="49">
        <v>11</v>
      </c>
      <c r="AD21" s="49"/>
    </row>
    <row r="22" spans="1:41">
      <c r="E22" s="16"/>
      <c r="F22" s="23"/>
      <c r="G22" s="67"/>
      <c r="H22" s="49"/>
      <c r="I22" s="66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</row>
    <row r="23" spans="1:41">
      <c r="S23" s="49"/>
      <c r="T23" s="49"/>
      <c r="U23" s="49"/>
      <c r="V23" s="49"/>
      <c r="W23" s="49"/>
      <c r="X23" s="49"/>
      <c r="AA23" s="49"/>
      <c r="AB23" s="49"/>
    </row>
    <row r="24" spans="1:41">
      <c r="S24" s="49"/>
      <c r="T24" s="49"/>
      <c r="U24" s="49"/>
      <c r="V24" s="49"/>
      <c r="W24" s="49"/>
      <c r="X24" s="49"/>
    </row>
  </sheetData>
  <sortState ref="B7:AQ14">
    <sortCondition descending="1" ref="AO7:AO14"/>
  </sortState>
  <mergeCells count="72">
    <mergeCell ref="AE4:AF4"/>
    <mergeCell ref="AG4:AH4"/>
    <mergeCell ref="Y3:Z3"/>
    <mergeCell ref="U3:V3"/>
    <mergeCell ref="AA3:AB3"/>
    <mergeCell ref="AE3:AF3"/>
    <mergeCell ref="AC4:AD4"/>
    <mergeCell ref="AG3:AH3"/>
    <mergeCell ref="AC3:AD3"/>
    <mergeCell ref="AM1:AN1"/>
    <mergeCell ref="AI2:AJ2"/>
    <mergeCell ref="AM2:AN2"/>
    <mergeCell ref="AI4:AJ4"/>
    <mergeCell ref="AM4:AN4"/>
    <mergeCell ref="AK1:AL1"/>
    <mergeCell ref="AK2:AL2"/>
    <mergeCell ref="AK3:AL3"/>
    <mergeCell ref="AK4:AL4"/>
    <mergeCell ref="AM3:AN3"/>
    <mergeCell ref="AI3:AJ3"/>
    <mergeCell ref="AI1:AJ1"/>
    <mergeCell ref="AE1:AF1"/>
    <mergeCell ref="AG1:AH1"/>
    <mergeCell ref="AE2:AF2"/>
    <mergeCell ref="AC1:AD1"/>
    <mergeCell ref="AG2:AH2"/>
    <mergeCell ref="AC2:AD2"/>
    <mergeCell ref="K1:L1"/>
    <mergeCell ref="K2:L2"/>
    <mergeCell ref="E4:F4"/>
    <mergeCell ref="E3:F3"/>
    <mergeCell ref="I3:J3"/>
    <mergeCell ref="I4:J4"/>
    <mergeCell ref="G3:H3"/>
    <mergeCell ref="G4:H4"/>
    <mergeCell ref="E1:F1"/>
    <mergeCell ref="E2:F2"/>
    <mergeCell ref="G1:H1"/>
    <mergeCell ref="G2:H2"/>
    <mergeCell ref="I1:J1"/>
    <mergeCell ref="I2:J2"/>
    <mergeCell ref="K3:L3"/>
    <mergeCell ref="K4:L4"/>
    <mergeCell ref="Q3:R3"/>
    <mergeCell ref="Q4:R4"/>
    <mergeCell ref="S1:T1"/>
    <mergeCell ref="M2:N2"/>
    <mergeCell ref="S2:T2"/>
    <mergeCell ref="M1:N1"/>
    <mergeCell ref="Q1:R1"/>
    <mergeCell ref="Q2:R2"/>
    <mergeCell ref="S3:T3"/>
    <mergeCell ref="S4:T4"/>
    <mergeCell ref="O1:P1"/>
    <mergeCell ref="O2:P2"/>
    <mergeCell ref="O3:P3"/>
    <mergeCell ref="O4:P4"/>
    <mergeCell ref="M3:N3"/>
    <mergeCell ref="M4:N4"/>
    <mergeCell ref="Y1:Z1"/>
    <mergeCell ref="U1:V1"/>
    <mergeCell ref="AA1:AB1"/>
    <mergeCell ref="Y4:Z4"/>
    <mergeCell ref="U4:V4"/>
    <mergeCell ref="AA4:AB4"/>
    <mergeCell ref="Y2:Z2"/>
    <mergeCell ref="U2:V2"/>
    <mergeCell ref="AA2:AB2"/>
    <mergeCell ref="W1:X1"/>
    <mergeCell ref="W2:X2"/>
    <mergeCell ref="W3:X3"/>
    <mergeCell ref="W4:X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24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AG15" sqref="AG1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43" width="5.77734375" style="2" customWidth="1"/>
    <col min="44" max="16384" width="9.33203125" style="2"/>
  </cols>
  <sheetData>
    <row r="1" spans="1:54" ht="39" customHeight="1">
      <c r="A1" s="1" t="s">
        <v>13</v>
      </c>
      <c r="D1" s="3" t="s">
        <v>19</v>
      </c>
      <c r="E1" s="144" t="s">
        <v>66</v>
      </c>
      <c r="F1" s="144"/>
      <c r="G1" s="147" t="s">
        <v>27</v>
      </c>
      <c r="H1" s="147"/>
      <c r="I1" s="147" t="s">
        <v>31</v>
      </c>
      <c r="J1" s="147"/>
      <c r="K1" s="147" t="s">
        <v>96</v>
      </c>
      <c r="L1" s="147"/>
      <c r="M1" s="147" t="s">
        <v>38</v>
      </c>
      <c r="N1" s="147"/>
      <c r="O1" s="147" t="s">
        <v>113</v>
      </c>
      <c r="P1" s="147"/>
      <c r="Q1" s="147" t="s">
        <v>49</v>
      </c>
      <c r="R1" s="147"/>
      <c r="S1" s="144" t="s">
        <v>68</v>
      </c>
      <c r="T1" s="144"/>
      <c r="U1" s="144" t="s">
        <v>101</v>
      </c>
      <c r="V1" s="144"/>
      <c r="W1" s="144" t="s">
        <v>167</v>
      </c>
      <c r="X1" s="144"/>
      <c r="Y1" s="147" t="s">
        <v>114</v>
      </c>
      <c r="Z1" s="147"/>
      <c r="AA1" s="151" t="s">
        <v>51</v>
      </c>
      <c r="AB1" s="151"/>
      <c r="AC1" s="144" t="s">
        <v>104</v>
      </c>
      <c r="AD1" s="144"/>
      <c r="AE1" s="152" t="s">
        <v>57</v>
      </c>
      <c r="AF1" s="152"/>
      <c r="AG1" s="144" t="s">
        <v>62</v>
      </c>
      <c r="AH1" s="144"/>
      <c r="AI1" s="144" t="s">
        <v>109</v>
      </c>
      <c r="AJ1" s="144"/>
      <c r="AK1" s="144" t="s">
        <v>110</v>
      </c>
      <c r="AL1" s="144"/>
      <c r="AM1" s="144" t="s">
        <v>65</v>
      </c>
      <c r="AN1" s="144"/>
      <c r="AO1" s="144" t="s">
        <v>69</v>
      </c>
      <c r="AP1" s="144"/>
    </row>
    <row r="2" spans="1:54" ht="13.5" customHeight="1">
      <c r="A2" s="2"/>
      <c r="D2" s="3"/>
      <c r="E2" s="144" t="s">
        <v>29</v>
      </c>
      <c r="F2" s="144"/>
      <c r="G2" s="147" t="s">
        <v>29</v>
      </c>
      <c r="H2" s="147"/>
      <c r="I2" s="149" t="s">
        <v>32</v>
      </c>
      <c r="J2" s="149"/>
      <c r="K2" s="149" t="s">
        <v>30</v>
      </c>
      <c r="L2" s="149"/>
      <c r="M2" s="149" t="s">
        <v>29</v>
      </c>
      <c r="N2" s="149"/>
      <c r="O2" s="149" t="s">
        <v>29</v>
      </c>
      <c r="P2" s="149"/>
      <c r="Q2" s="149" t="s">
        <v>30</v>
      </c>
      <c r="R2" s="149"/>
      <c r="S2" s="144" t="s">
        <v>32</v>
      </c>
      <c r="T2" s="144"/>
      <c r="U2" s="144"/>
      <c r="V2" s="144"/>
      <c r="W2" s="144" t="s">
        <v>32</v>
      </c>
      <c r="X2" s="144"/>
      <c r="Y2" s="149" t="s">
        <v>30</v>
      </c>
      <c r="Z2" s="149"/>
      <c r="AA2" s="153"/>
      <c r="AB2" s="153"/>
      <c r="AC2" s="145" t="s">
        <v>30</v>
      </c>
      <c r="AD2" s="145"/>
      <c r="AE2" s="154"/>
      <c r="AF2" s="154"/>
      <c r="AG2" s="145" t="s">
        <v>32</v>
      </c>
      <c r="AH2" s="145"/>
      <c r="AI2" s="145"/>
      <c r="AJ2" s="145"/>
      <c r="AK2" s="145" t="s">
        <v>32</v>
      </c>
      <c r="AL2" s="145"/>
      <c r="AM2" s="145"/>
      <c r="AN2" s="145"/>
      <c r="AO2" s="145" t="s">
        <v>32</v>
      </c>
      <c r="AP2" s="145"/>
    </row>
    <row r="3" spans="1:54">
      <c r="A3" s="2"/>
      <c r="C3" s="59">
        <v>38951</v>
      </c>
      <c r="E3" s="145" t="s">
        <v>21</v>
      </c>
      <c r="F3" s="145"/>
      <c r="G3" s="149" t="s">
        <v>28</v>
      </c>
      <c r="H3" s="149"/>
      <c r="I3" s="149" t="s">
        <v>50</v>
      </c>
      <c r="J3" s="149"/>
      <c r="K3" s="149" t="s">
        <v>97</v>
      </c>
      <c r="L3" s="149"/>
      <c r="M3" s="149" t="s">
        <v>33</v>
      </c>
      <c r="N3" s="149"/>
      <c r="O3" s="149" t="s">
        <v>153</v>
      </c>
      <c r="P3" s="149"/>
      <c r="Q3" s="149" t="s">
        <v>34</v>
      </c>
      <c r="R3" s="149"/>
      <c r="S3" s="145" t="s">
        <v>72</v>
      </c>
      <c r="T3" s="145"/>
      <c r="U3" s="145" t="s">
        <v>71</v>
      </c>
      <c r="V3" s="145"/>
      <c r="W3" s="145" t="s">
        <v>168</v>
      </c>
      <c r="X3" s="145"/>
      <c r="Y3" s="149" t="s">
        <v>35</v>
      </c>
      <c r="Z3" s="149"/>
      <c r="AA3" s="153" t="s">
        <v>103</v>
      </c>
      <c r="AB3" s="153"/>
      <c r="AC3" s="145" t="s">
        <v>105</v>
      </c>
      <c r="AD3" s="145"/>
      <c r="AE3" s="154" t="s">
        <v>107</v>
      </c>
      <c r="AF3" s="154"/>
      <c r="AG3" s="145" t="s">
        <v>63</v>
      </c>
      <c r="AH3" s="145"/>
      <c r="AI3" s="145" t="s">
        <v>67</v>
      </c>
      <c r="AJ3" s="145"/>
      <c r="AK3" s="145" t="s">
        <v>111</v>
      </c>
      <c r="AL3" s="145"/>
      <c r="AM3" s="145" t="s">
        <v>36</v>
      </c>
      <c r="AN3" s="145"/>
      <c r="AO3" s="145" t="s">
        <v>70</v>
      </c>
      <c r="AP3" s="145"/>
    </row>
    <row r="4" spans="1:54">
      <c r="A4" s="2"/>
      <c r="C4" s="59">
        <v>40048</v>
      </c>
      <c r="E4" s="146" t="s">
        <v>93</v>
      </c>
      <c r="F4" s="146"/>
      <c r="G4" s="148" t="s">
        <v>94</v>
      </c>
      <c r="H4" s="148"/>
      <c r="I4" s="148" t="s">
        <v>95</v>
      </c>
      <c r="J4" s="150"/>
      <c r="K4" s="148" t="s">
        <v>98</v>
      </c>
      <c r="L4" s="150"/>
      <c r="M4" s="148">
        <v>43182</v>
      </c>
      <c r="N4" s="150"/>
      <c r="O4" s="148" t="s">
        <v>99</v>
      </c>
      <c r="P4" s="150"/>
      <c r="Q4" s="148" t="s">
        <v>100</v>
      </c>
      <c r="R4" s="150"/>
      <c r="S4" s="146">
        <v>43582</v>
      </c>
      <c r="T4" s="155"/>
      <c r="U4" s="146">
        <v>43589</v>
      </c>
      <c r="V4" s="155"/>
      <c r="W4" s="146">
        <v>43596</v>
      </c>
      <c r="X4" s="155"/>
      <c r="Y4" s="148" t="s">
        <v>102</v>
      </c>
      <c r="Z4" s="148"/>
      <c r="AA4" s="156">
        <v>43617</v>
      </c>
      <c r="AB4" s="157"/>
      <c r="AC4" s="146" t="s">
        <v>106</v>
      </c>
      <c r="AD4" s="146"/>
      <c r="AE4" s="158" t="s">
        <v>181</v>
      </c>
      <c r="AF4" s="159"/>
      <c r="AG4" s="146" t="s">
        <v>108</v>
      </c>
      <c r="AH4" s="146"/>
      <c r="AI4" s="146">
        <v>43778</v>
      </c>
      <c r="AJ4" s="146"/>
      <c r="AK4" s="146">
        <v>43779</v>
      </c>
      <c r="AL4" s="146"/>
      <c r="AM4" s="146">
        <v>43806</v>
      </c>
      <c r="AN4" s="146"/>
      <c r="AO4" s="146" t="s">
        <v>112</v>
      </c>
      <c r="AP4" s="146"/>
    </row>
    <row r="5" spans="1:54" ht="52.8">
      <c r="B5" s="8" t="s">
        <v>12</v>
      </c>
      <c r="C5" s="9" t="s">
        <v>22</v>
      </c>
      <c r="D5" s="4" t="s">
        <v>23</v>
      </c>
      <c r="E5" s="70" t="s">
        <v>2</v>
      </c>
      <c r="F5" s="70" t="s">
        <v>3</v>
      </c>
      <c r="G5" s="61" t="s">
        <v>2</v>
      </c>
      <c r="H5" s="61" t="s">
        <v>3</v>
      </c>
      <c r="I5" s="61" t="s">
        <v>2</v>
      </c>
      <c r="J5" s="61" t="s">
        <v>3</v>
      </c>
      <c r="K5" s="61" t="s">
        <v>2</v>
      </c>
      <c r="L5" s="61" t="s">
        <v>3</v>
      </c>
      <c r="M5" s="61" t="s">
        <v>2</v>
      </c>
      <c r="N5" s="61" t="s">
        <v>3</v>
      </c>
      <c r="O5" s="61" t="s">
        <v>2</v>
      </c>
      <c r="P5" s="61" t="s">
        <v>3</v>
      </c>
      <c r="Q5" s="61" t="s">
        <v>2</v>
      </c>
      <c r="R5" s="61" t="s">
        <v>3</v>
      </c>
      <c r="S5" s="60" t="s">
        <v>2</v>
      </c>
      <c r="T5" s="60" t="s">
        <v>3</v>
      </c>
      <c r="U5" s="60" t="s">
        <v>2</v>
      </c>
      <c r="V5" s="60" t="s">
        <v>3</v>
      </c>
      <c r="W5" s="60" t="s">
        <v>2</v>
      </c>
      <c r="X5" s="60" t="s">
        <v>3</v>
      </c>
      <c r="Y5" s="61" t="s">
        <v>2</v>
      </c>
      <c r="Z5" s="61" t="s">
        <v>3</v>
      </c>
      <c r="AA5" s="62" t="s">
        <v>2</v>
      </c>
      <c r="AB5" s="62" t="s">
        <v>3</v>
      </c>
      <c r="AC5" s="60" t="s">
        <v>2</v>
      </c>
      <c r="AD5" s="60" t="s">
        <v>3</v>
      </c>
      <c r="AE5" s="63" t="s">
        <v>2</v>
      </c>
      <c r="AF5" s="63" t="s">
        <v>3</v>
      </c>
      <c r="AG5" s="60" t="s">
        <v>2</v>
      </c>
      <c r="AH5" s="60" t="s">
        <v>3</v>
      </c>
      <c r="AI5" s="60" t="s">
        <v>2</v>
      </c>
      <c r="AJ5" s="60" t="s">
        <v>3</v>
      </c>
      <c r="AK5" s="60" t="s">
        <v>2</v>
      </c>
      <c r="AL5" s="60" t="s">
        <v>3</v>
      </c>
      <c r="AM5" s="60" t="s">
        <v>2</v>
      </c>
      <c r="AN5" s="60" t="s">
        <v>3</v>
      </c>
      <c r="AO5" s="60" t="s">
        <v>2</v>
      </c>
      <c r="AP5" s="60" t="s">
        <v>3</v>
      </c>
      <c r="AQ5" s="10" t="s">
        <v>1</v>
      </c>
    </row>
    <row r="6" spans="1:54" s="44" customFormat="1">
      <c r="A6" s="30" t="s">
        <v>0</v>
      </c>
      <c r="B6" s="17" t="s">
        <v>46</v>
      </c>
      <c r="C6" s="15">
        <v>39257</v>
      </c>
      <c r="D6" s="19" t="s">
        <v>134</v>
      </c>
      <c r="E6" s="23" t="s">
        <v>15</v>
      </c>
      <c r="F6" s="23"/>
      <c r="G6" s="65" t="s">
        <v>0</v>
      </c>
      <c r="H6" s="90">
        <v>15</v>
      </c>
      <c r="I6" s="65" t="s">
        <v>15</v>
      </c>
      <c r="J6" s="90">
        <v>9</v>
      </c>
      <c r="K6" s="7" t="s">
        <v>20</v>
      </c>
      <c r="L6" s="90"/>
      <c r="M6" s="49"/>
      <c r="N6" s="49"/>
      <c r="O6" s="49" t="s">
        <v>0</v>
      </c>
      <c r="P6" s="49">
        <v>15</v>
      </c>
      <c r="Q6" s="49" t="s">
        <v>0</v>
      </c>
      <c r="R6" s="49">
        <v>20</v>
      </c>
      <c r="S6" s="49"/>
      <c r="T6" s="49"/>
      <c r="U6" s="49"/>
      <c r="V6" s="49"/>
      <c r="W6" s="49"/>
      <c r="X6" s="49"/>
      <c r="Y6" s="7" t="s">
        <v>20</v>
      </c>
      <c r="Z6" s="2"/>
      <c r="AA6" s="49"/>
      <c r="AB6" s="49"/>
      <c r="AC6" s="49" t="s">
        <v>16</v>
      </c>
      <c r="AD6" s="49"/>
      <c r="AE6" s="49" t="s">
        <v>0</v>
      </c>
      <c r="AF6" s="49"/>
      <c r="AG6" s="2"/>
      <c r="AH6" s="2"/>
      <c r="AI6" s="2"/>
      <c r="AJ6" s="2"/>
      <c r="AK6" s="2"/>
      <c r="AL6" s="2"/>
      <c r="AM6" s="2"/>
      <c r="AN6" s="2"/>
      <c r="AO6" s="2"/>
      <c r="AP6" s="2"/>
      <c r="AQ6" s="2">
        <f>SUM(F6:AP6)</f>
        <v>59</v>
      </c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44" customFormat="1">
      <c r="A7" s="27" t="s">
        <v>15</v>
      </c>
      <c r="B7" s="17" t="s">
        <v>59</v>
      </c>
      <c r="C7" s="15">
        <v>39481</v>
      </c>
      <c r="D7" s="17" t="s">
        <v>123</v>
      </c>
      <c r="E7" s="11"/>
      <c r="F7" s="11"/>
      <c r="G7" s="65" t="s">
        <v>20</v>
      </c>
      <c r="H7" s="108"/>
      <c r="I7" s="64" t="s">
        <v>0</v>
      </c>
      <c r="J7" s="108">
        <v>12</v>
      </c>
      <c r="K7" s="108"/>
      <c r="L7" s="108"/>
      <c r="M7" s="108" t="s">
        <v>0</v>
      </c>
      <c r="N7" s="108">
        <v>15</v>
      </c>
      <c r="O7" s="108"/>
      <c r="P7" s="108"/>
      <c r="Q7" s="108" t="s">
        <v>16</v>
      </c>
      <c r="R7" s="108">
        <v>16</v>
      </c>
      <c r="S7" s="108" t="s">
        <v>0</v>
      </c>
      <c r="T7" s="108"/>
      <c r="U7" s="108"/>
      <c r="V7" s="108"/>
      <c r="W7" s="108"/>
      <c r="X7" s="108"/>
      <c r="Y7" s="65" t="s">
        <v>20</v>
      </c>
      <c r="Z7" s="11"/>
      <c r="AA7" s="108" t="s">
        <v>15</v>
      </c>
      <c r="AB7" s="108"/>
      <c r="AC7" s="142"/>
      <c r="AD7" s="142"/>
      <c r="AE7" s="143"/>
      <c r="AF7" s="143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>
        <f t="shared" ref="AQ7:AQ19" si="0">SUM(F7:AP7)</f>
        <v>43</v>
      </c>
    </row>
    <row r="8" spans="1:54" s="17" customFormat="1">
      <c r="A8" s="27" t="s">
        <v>16</v>
      </c>
      <c r="B8" s="20" t="s">
        <v>84</v>
      </c>
      <c r="C8" s="55">
        <v>39611</v>
      </c>
      <c r="D8" s="130" t="s">
        <v>14</v>
      </c>
      <c r="E8" s="65" t="s">
        <v>52</v>
      </c>
      <c r="F8" s="108"/>
      <c r="G8" s="65" t="s">
        <v>52</v>
      </c>
      <c r="H8" s="108"/>
      <c r="I8" s="64" t="s">
        <v>16</v>
      </c>
      <c r="J8" s="108">
        <v>8</v>
      </c>
      <c r="K8" s="108"/>
      <c r="L8" s="108"/>
      <c r="M8" s="108" t="s">
        <v>15</v>
      </c>
      <c r="N8" s="108">
        <v>12</v>
      </c>
      <c r="O8" s="65" t="s">
        <v>20</v>
      </c>
      <c r="P8" s="108"/>
      <c r="Q8" s="65" t="s">
        <v>20</v>
      </c>
      <c r="R8" s="108"/>
      <c r="S8" s="108"/>
      <c r="T8" s="108"/>
      <c r="U8" s="108"/>
      <c r="V8" s="108"/>
      <c r="W8" s="108"/>
      <c r="X8" s="108"/>
      <c r="Y8" s="65" t="s">
        <v>52</v>
      </c>
      <c r="Z8" s="11"/>
      <c r="AA8" s="108" t="s">
        <v>16</v>
      </c>
      <c r="AB8" s="108"/>
      <c r="AC8" s="142"/>
      <c r="AD8" s="142"/>
      <c r="AE8" s="143"/>
      <c r="AF8" s="143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>
        <f t="shared" si="0"/>
        <v>20</v>
      </c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s="11" customFormat="1">
      <c r="A9" s="122" t="s">
        <v>121</v>
      </c>
      <c r="B9" s="47" t="s">
        <v>136</v>
      </c>
      <c r="C9" s="15">
        <v>39300</v>
      </c>
      <c r="D9" s="17" t="s">
        <v>152</v>
      </c>
      <c r="E9" s="82"/>
      <c r="F9" s="82"/>
      <c r="G9" s="80"/>
      <c r="H9" s="78"/>
      <c r="I9" s="65"/>
      <c r="J9" s="78"/>
      <c r="K9" s="78"/>
      <c r="L9" s="78"/>
      <c r="M9" s="108" t="s">
        <v>16</v>
      </c>
      <c r="N9" s="108">
        <v>11</v>
      </c>
      <c r="O9" s="78"/>
      <c r="P9" s="78"/>
      <c r="Q9" s="78"/>
      <c r="R9" s="78"/>
      <c r="S9" s="78"/>
      <c r="T9" s="78"/>
      <c r="U9" s="108" t="s">
        <v>15</v>
      </c>
      <c r="V9" s="108"/>
      <c r="W9" s="108"/>
      <c r="X9" s="108"/>
      <c r="Y9" s="82"/>
      <c r="Z9" s="82"/>
      <c r="AA9" s="65" t="s">
        <v>20</v>
      </c>
      <c r="AB9" s="108"/>
      <c r="AC9" s="78"/>
      <c r="AD9" s="78"/>
      <c r="AE9" s="78"/>
      <c r="AF9" s="78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11">
        <f t="shared" si="0"/>
        <v>11</v>
      </c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s="82" customFormat="1">
      <c r="A10" s="122" t="s">
        <v>121</v>
      </c>
      <c r="B10" s="17" t="s">
        <v>92</v>
      </c>
      <c r="C10" s="15">
        <v>39030</v>
      </c>
      <c r="D10" s="18" t="s">
        <v>90</v>
      </c>
      <c r="E10" s="11"/>
      <c r="F10" s="11"/>
      <c r="G10" s="35"/>
      <c r="H10" s="11"/>
      <c r="I10" s="35"/>
      <c r="J10" s="11"/>
      <c r="K10" s="11"/>
      <c r="L10" s="11"/>
      <c r="M10" s="108" t="s">
        <v>16</v>
      </c>
      <c r="N10" s="108">
        <v>11</v>
      </c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1"/>
      <c r="Z10" s="11"/>
      <c r="AA10" s="108"/>
      <c r="AB10" s="108"/>
      <c r="AC10" s="142"/>
      <c r="AD10" s="142"/>
      <c r="AE10" s="143"/>
      <c r="AF10" s="1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>
        <f t="shared" si="0"/>
        <v>11</v>
      </c>
    </row>
    <row r="11" spans="1:54" s="82" customFormat="1">
      <c r="A11" s="122" t="s">
        <v>126</v>
      </c>
      <c r="B11" s="44" t="s">
        <v>37</v>
      </c>
      <c r="C11" s="45">
        <v>38741</v>
      </c>
      <c r="D11" s="44" t="s">
        <v>134</v>
      </c>
      <c r="E11" s="69" t="s">
        <v>0</v>
      </c>
      <c r="F11" s="44"/>
      <c r="G11" s="68"/>
      <c r="H11" s="69"/>
      <c r="I11" s="68"/>
      <c r="J11" s="69"/>
      <c r="K11" s="69"/>
      <c r="L11" s="69"/>
      <c r="M11" s="108"/>
      <c r="N11" s="108"/>
      <c r="O11" s="69"/>
      <c r="P11" s="69"/>
      <c r="Q11" s="69"/>
      <c r="R11" s="69"/>
      <c r="S11" s="69"/>
      <c r="T11" s="69"/>
      <c r="U11" s="108"/>
      <c r="V11" s="108"/>
      <c r="W11" s="108"/>
      <c r="X11" s="108"/>
      <c r="Y11" s="44"/>
      <c r="Z11" s="44"/>
      <c r="AA11" s="108"/>
      <c r="AB11" s="108"/>
      <c r="AC11" s="69"/>
      <c r="AD11" s="69"/>
      <c r="AE11" s="69"/>
      <c r="AF11" s="69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>
        <f t="shared" si="0"/>
        <v>0</v>
      </c>
      <c r="AR11" s="44" t="s">
        <v>125</v>
      </c>
    </row>
    <row r="12" spans="1:54" s="82" customFormat="1">
      <c r="A12" s="122" t="s">
        <v>126</v>
      </c>
      <c r="B12" s="82" t="s">
        <v>117</v>
      </c>
      <c r="C12" s="81">
        <v>38810</v>
      </c>
      <c r="D12" s="82" t="s">
        <v>14</v>
      </c>
      <c r="G12" s="80" t="s">
        <v>52</v>
      </c>
      <c r="H12" s="78"/>
      <c r="I12" s="80" t="s">
        <v>20</v>
      </c>
      <c r="J12" s="78"/>
      <c r="K12" s="78"/>
      <c r="L12" s="78"/>
      <c r="M12" s="108"/>
      <c r="N12" s="108"/>
      <c r="O12" s="78"/>
      <c r="P12" s="78"/>
      <c r="Q12" s="78"/>
      <c r="R12" s="78"/>
      <c r="S12" s="78"/>
      <c r="T12" s="78"/>
      <c r="U12" s="108"/>
      <c r="V12" s="108"/>
      <c r="W12" s="108"/>
      <c r="X12" s="108"/>
      <c r="AA12" s="108"/>
      <c r="AB12" s="108"/>
      <c r="AC12" s="78"/>
      <c r="AD12" s="78"/>
      <c r="AE12" s="78"/>
      <c r="AF12" s="78"/>
      <c r="AQ12" s="82">
        <f t="shared" si="0"/>
        <v>0</v>
      </c>
      <c r="AR12" s="82" t="s">
        <v>125</v>
      </c>
    </row>
    <row r="13" spans="1:54" s="11" customFormat="1">
      <c r="A13" s="12" t="s">
        <v>126</v>
      </c>
      <c r="B13" s="47" t="s">
        <v>81</v>
      </c>
      <c r="C13" s="55">
        <v>39504</v>
      </c>
      <c r="D13" s="84" t="s">
        <v>14</v>
      </c>
      <c r="E13" s="82"/>
      <c r="F13" s="82"/>
      <c r="G13" s="80"/>
      <c r="H13" s="78"/>
      <c r="I13" s="65" t="s">
        <v>20</v>
      </c>
      <c r="J13" s="78"/>
      <c r="K13" s="78"/>
      <c r="L13" s="78"/>
      <c r="M13" s="108"/>
      <c r="N13" s="108"/>
      <c r="O13" s="78"/>
      <c r="P13" s="78"/>
      <c r="Q13" s="65" t="s">
        <v>52</v>
      </c>
      <c r="R13" s="78"/>
      <c r="S13" s="78"/>
      <c r="T13" s="78"/>
      <c r="U13" s="108" t="s">
        <v>0</v>
      </c>
      <c r="V13" s="108"/>
      <c r="W13" s="108"/>
      <c r="X13" s="108"/>
      <c r="Y13" s="65" t="s">
        <v>20</v>
      </c>
      <c r="Z13" s="82"/>
      <c r="AA13" s="108"/>
      <c r="AB13" s="108"/>
      <c r="AC13" s="78"/>
      <c r="AD13" s="78"/>
      <c r="AE13" s="78"/>
      <c r="AF13" s="78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11">
        <f t="shared" si="0"/>
        <v>0</v>
      </c>
    </row>
    <row r="14" spans="1:54" s="111" customFormat="1">
      <c r="A14" s="110" t="s">
        <v>126</v>
      </c>
      <c r="B14" s="127" t="s">
        <v>130</v>
      </c>
      <c r="C14" s="128">
        <v>39477</v>
      </c>
      <c r="D14" s="111" t="s">
        <v>123</v>
      </c>
      <c r="G14" s="116"/>
      <c r="H14" s="114"/>
      <c r="I14" s="116"/>
      <c r="J14" s="114"/>
      <c r="K14" s="114"/>
      <c r="L14" s="114"/>
      <c r="M14" s="114"/>
      <c r="N14" s="114"/>
      <c r="O14" s="114"/>
      <c r="P14" s="114"/>
      <c r="Q14" s="116"/>
      <c r="R14" s="114"/>
      <c r="S14" s="116" t="s">
        <v>20</v>
      </c>
      <c r="T14" s="114"/>
      <c r="U14" s="114" t="s">
        <v>16</v>
      </c>
      <c r="V14" s="114"/>
      <c r="W14" s="114"/>
      <c r="X14" s="114"/>
      <c r="AA14" s="114" t="s">
        <v>0</v>
      </c>
      <c r="AB14" s="114"/>
      <c r="AC14" s="114"/>
      <c r="AD14" s="114"/>
      <c r="AE14" s="116" t="s">
        <v>141</v>
      </c>
      <c r="AF14" s="114"/>
      <c r="AQ14" s="111">
        <f t="shared" si="0"/>
        <v>0</v>
      </c>
    </row>
    <row r="15" spans="1:54" s="11" customFormat="1">
      <c r="A15" s="12" t="s">
        <v>126</v>
      </c>
      <c r="B15" s="47" t="s">
        <v>157</v>
      </c>
      <c r="C15" s="14">
        <v>39461</v>
      </c>
      <c r="D15" s="84" t="s">
        <v>90</v>
      </c>
      <c r="E15" s="82"/>
      <c r="F15" s="82"/>
      <c r="G15" s="80"/>
      <c r="H15" s="78"/>
      <c r="I15" s="65"/>
      <c r="J15" s="78"/>
      <c r="K15" s="78"/>
      <c r="L15" s="78"/>
      <c r="M15" s="108"/>
      <c r="N15" s="108"/>
      <c r="O15" s="78"/>
      <c r="P15" s="78"/>
      <c r="Q15" s="65"/>
      <c r="R15" s="78"/>
      <c r="S15" s="65" t="s">
        <v>52</v>
      </c>
      <c r="T15" s="78"/>
      <c r="U15" s="108"/>
      <c r="V15" s="108"/>
      <c r="W15" s="108"/>
      <c r="X15" s="108"/>
      <c r="Y15" s="82"/>
      <c r="Z15" s="82"/>
      <c r="AA15" s="108" t="s">
        <v>16</v>
      </c>
      <c r="AB15" s="108"/>
      <c r="AC15" s="78"/>
      <c r="AD15" s="78"/>
      <c r="AE15" s="78"/>
      <c r="AF15" s="78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11">
        <f t="shared" si="0"/>
        <v>0</v>
      </c>
    </row>
    <row r="16" spans="1:54" s="11" customFormat="1">
      <c r="A16" s="12" t="s">
        <v>126</v>
      </c>
      <c r="B16" s="47" t="s">
        <v>164</v>
      </c>
      <c r="C16" s="103"/>
      <c r="D16" s="84" t="s">
        <v>165</v>
      </c>
      <c r="E16" s="82"/>
      <c r="F16" s="82"/>
      <c r="G16" s="80"/>
      <c r="H16" s="78"/>
      <c r="I16" s="65"/>
      <c r="J16" s="78"/>
      <c r="K16" s="78"/>
      <c r="L16" s="78"/>
      <c r="M16" s="108"/>
      <c r="N16" s="108"/>
      <c r="O16" s="78"/>
      <c r="P16" s="78"/>
      <c r="Q16" s="65"/>
      <c r="R16" s="78"/>
      <c r="S16" s="65"/>
      <c r="T16" s="78"/>
      <c r="U16" s="108" t="s">
        <v>121</v>
      </c>
      <c r="V16" s="108"/>
      <c r="W16" s="108"/>
      <c r="X16" s="108"/>
      <c r="Y16" s="82"/>
      <c r="Z16" s="82"/>
      <c r="AA16" s="108"/>
      <c r="AB16" s="108"/>
      <c r="AC16" s="78"/>
      <c r="AD16" s="78"/>
      <c r="AE16" s="78"/>
      <c r="AF16" s="78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11">
        <f t="shared" si="0"/>
        <v>0</v>
      </c>
    </row>
    <row r="17" spans="1:54" s="11" customFormat="1">
      <c r="A17" s="12" t="s">
        <v>126</v>
      </c>
      <c r="B17" s="17" t="s">
        <v>166</v>
      </c>
      <c r="C17" s="15">
        <v>39094</v>
      </c>
      <c r="D17" s="17" t="s">
        <v>40</v>
      </c>
      <c r="E17" s="82"/>
      <c r="F17" s="82"/>
      <c r="G17" s="80"/>
      <c r="H17" s="78"/>
      <c r="I17" s="65"/>
      <c r="J17" s="78"/>
      <c r="K17" s="78"/>
      <c r="L17" s="78"/>
      <c r="M17" s="108"/>
      <c r="N17" s="108"/>
      <c r="O17" s="78"/>
      <c r="P17" s="78"/>
      <c r="Q17" s="65"/>
      <c r="R17" s="78"/>
      <c r="S17" s="65"/>
      <c r="T17" s="78"/>
      <c r="U17" s="108"/>
      <c r="V17" s="108"/>
      <c r="W17" s="108" t="s">
        <v>16</v>
      </c>
      <c r="X17" s="108"/>
      <c r="Y17" s="82"/>
      <c r="Z17" s="82"/>
      <c r="AA17" s="108"/>
      <c r="AB17" s="108"/>
      <c r="AC17" s="78"/>
      <c r="AD17" s="78"/>
      <c r="AE17" s="78"/>
      <c r="AF17" s="78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11">
        <f t="shared" si="0"/>
        <v>0</v>
      </c>
    </row>
    <row r="18" spans="1:54" s="17" customFormat="1">
      <c r="A18" s="12" t="s">
        <v>126</v>
      </c>
      <c r="B18" s="47" t="s">
        <v>169</v>
      </c>
      <c r="C18" s="15">
        <v>39526</v>
      </c>
      <c r="D18" s="18" t="s">
        <v>17</v>
      </c>
      <c r="E18" s="21"/>
      <c r="F18" s="21"/>
      <c r="G18" s="64"/>
      <c r="H18" s="108"/>
      <c r="I18" s="64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65" t="s">
        <v>52</v>
      </c>
      <c r="Z18" s="11"/>
      <c r="AA18" s="65" t="s">
        <v>20</v>
      </c>
      <c r="AB18" s="108"/>
      <c r="AC18" s="142"/>
      <c r="AD18" s="142"/>
      <c r="AE18" s="143"/>
      <c r="AF18" s="143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>
        <f t="shared" si="0"/>
        <v>0</v>
      </c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s="17" customFormat="1">
      <c r="A19" s="12" t="s">
        <v>126</v>
      </c>
      <c r="B19" s="47" t="s">
        <v>174</v>
      </c>
      <c r="C19" s="102"/>
      <c r="D19" s="18" t="s">
        <v>179</v>
      </c>
      <c r="E19" s="21"/>
      <c r="F19" s="21"/>
      <c r="G19" s="64"/>
      <c r="H19" s="108"/>
      <c r="I19" s="64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65"/>
      <c r="Z19" s="11"/>
      <c r="AA19" s="65" t="s">
        <v>20</v>
      </c>
      <c r="AB19" s="108"/>
      <c r="AC19" s="142"/>
      <c r="AD19" s="142"/>
      <c r="AE19" s="143"/>
      <c r="AF19" s="1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>
        <f t="shared" si="0"/>
        <v>0</v>
      </c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7" customFormat="1">
      <c r="B20" s="47"/>
      <c r="C20" s="15"/>
      <c r="D20" s="18"/>
      <c r="E20" s="23"/>
      <c r="F20" s="23"/>
      <c r="G20" s="64"/>
      <c r="H20" s="104"/>
      <c r="I20" s="64"/>
      <c r="J20" s="104"/>
      <c r="K20" s="104"/>
      <c r="L20" s="104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7"/>
      <c r="Z20" s="2"/>
      <c r="AA20" s="49"/>
      <c r="AB20" s="49"/>
      <c r="AC20" s="49"/>
      <c r="AD20" s="49"/>
      <c r="AE20" s="49"/>
      <c r="AF20" s="49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s="19" customFormat="1">
      <c r="A21" s="30"/>
      <c r="B21" s="23"/>
      <c r="C21" s="23"/>
      <c r="D21" s="30" t="s">
        <v>4</v>
      </c>
      <c r="E21" s="23">
        <v>3</v>
      </c>
      <c r="F21" s="23"/>
      <c r="G21" s="23">
        <v>4</v>
      </c>
      <c r="H21" s="49"/>
      <c r="I21" s="66">
        <v>5</v>
      </c>
      <c r="J21" s="49"/>
      <c r="K21" s="49">
        <v>1</v>
      </c>
      <c r="L21" s="49"/>
      <c r="M21" s="49">
        <v>4</v>
      </c>
      <c r="N21" s="49"/>
      <c r="O21" s="49">
        <v>2</v>
      </c>
      <c r="P21" s="49"/>
      <c r="Q21" s="49">
        <v>3</v>
      </c>
      <c r="R21" s="49"/>
      <c r="S21" s="49">
        <v>3</v>
      </c>
      <c r="T21" s="49"/>
      <c r="U21" s="49">
        <v>4</v>
      </c>
      <c r="V21" s="49"/>
      <c r="W21" s="49">
        <v>1</v>
      </c>
      <c r="X21" s="49"/>
      <c r="Y21" s="49">
        <v>5</v>
      </c>
      <c r="Z21" s="49"/>
      <c r="AA21" s="49">
        <v>7</v>
      </c>
      <c r="AB21" s="49"/>
      <c r="AC21" s="49">
        <v>1</v>
      </c>
      <c r="AD21" s="49"/>
      <c r="AE21" s="49">
        <v>2</v>
      </c>
      <c r="AF21" s="49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s="19" customFormat="1">
      <c r="A22" s="30"/>
      <c r="B22" s="32"/>
      <c r="C22" s="32"/>
      <c r="D22" s="30" t="s">
        <v>5</v>
      </c>
      <c r="E22" s="21">
        <v>13</v>
      </c>
      <c r="F22" s="23"/>
      <c r="G22" s="66">
        <v>16</v>
      </c>
      <c r="H22" s="49"/>
      <c r="I22" s="66">
        <v>9</v>
      </c>
      <c r="J22" s="49"/>
      <c r="K22" s="49">
        <v>31</v>
      </c>
      <c r="L22" s="49"/>
      <c r="M22" s="49">
        <v>4</v>
      </c>
      <c r="N22" s="49"/>
      <c r="O22" s="49">
        <v>5</v>
      </c>
      <c r="P22" s="49"/>
      <c r="Q22" s="49">
        <v>13</v>
      </c>
      <c r="R22" s="49"/>
      <c r="S22" s="49">
        <v>13</v>
      </c>
      <c r="T22" s="49"/>
      <c r="U22" s="49">
        <v>4</v>
      </c>
      <c r="V22" s="49"/>
      <c r="W22" s="49"/>
      <c r="X22" s="49"/>
      <c r="Y22" s="49">
        <v>18</v>
      </c>
      <c r="Z22" s="49"/>
      <c r="AA22" s="49">
        <v>7</v>
      </c>
      <c r="AB22" s="49"/>
      <c r="AC22" s="49">
        <v>11</v>
      </c>
      <c r="AD22" s="49"/>
      <c r="AE22" s="49">
        <v>10</v>
      </c>
      <c r="AF22" s="49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54" s="19" customFormat="1">
      <c r="A23" s="27"/>
      <c r="B23" s="20"/>
      <c r="C23" s="26"/>
      <c r="D23" s="25"/>
      <c r="E23" s="21"/>
      <c r="F23" s="21"/>
      <c r="G23" s="13"/>
      <c r="H23" s="2"/>
      <c r="I23" s="13"/>
      <c r="J23" s="2"/>
      <c r="K23" s="2"/>
      <c r="L23" s="2"/>
      <c r="M23" s="2"/>
      <c r="N23" s="2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54">
      <c r="S24" s="49"/>
      <c r="T24" s="49"/>
    </row>
  </sheetData>
  <sortState ref="B6:AQ13">
    <sortCondition descending="1" ref="AQ6:AQ13"/>
  </sortState>
  <mergeCells count="76">
    <mergeCell ref="AO3:AP3"/>
    <mergeCell ref="AE4:AF4"/>
    <mergeCell ref="AG4:AH4"/>
    <mergeCell ref="AI4:AJ4"/>
    <mergeCell ref="AK4:AL4"/>
    <mergeCell ref="AM4:AN4"/>
    <mergeCell ref="AO4:AP4"/>
    <mergeCell ref="AE3:AF3"/>
    <mergeCell ref="AG3:AH3"/>
    <mergeCell ref="AI3:AJ3"/>
    <mergeCell ref="AK3:AL3"/>
    <mergeCell ref="AM3:AN3"/>
    <mergeCell ref="AO1:AP1"/>
    <mergeCell ref="AE2:AF2"/>
    <mergeCell ref="AG2:AH2"/>
    <mergeCell ref="AI2:AJ2"/>
    <mergeCell ref="AK2:AL2"/>
    <mergeCell ref="AM2:AN2"/>
    <mergeCell ref="AO2:AP2"/>
    <mergeCell ref="AE1:AF1"/>
    <mergeCell ref="AG1:AH1"/>
    <mergeCell ref="AI1:AJ1"/>
    <mergeCell ref="AK1:AL1"/>
    <mergeCell ref="AM1:AN1"/>
    <mergeCell ref="S4:T4"/>
    <mergeCell ref="AA2:AB2"/>
    <mergeCell ref="AA4:AB4"/>
    <mergeCell ref="AA3:AB3"/>
    <mergeCell ref="U2:V2"/>
    <mergeCell ref="U3:V3"/>
    <mergeCell ref="Y2:Z2"/>
    <mergeCell ref="Y3:Z3"/>
    <mergeCell ref="Y4:Z4"/>
    <mergeCell ref="U4:V4"/>
    <mergeCell ref="W3:X3"/>
    <mergeCell ref="W4:X4"/>
    <mergeCell ref="Q4:R4"/>
    <mergeCell ref="Q2:R2"/>
    <mergeCell ref="K4:L4"/>
    <mergeCell ref="M4:N4"/>
    <mergeCell ref="O4:P4"/>
    <mergeCell ref="K3:L3"/>
    <mergeCell ref="M3:N3"/>
    <mergeCell ref="O3:P3"/>
    <mergeCell ref="AC2:AD2"/>
    <mergeCell ref="AC3:AD3"/>
    <mergeCell ref="AA1:AB1"/>
    <mergeCell ref="K2:L2"/>
    <mergeCell ref="M2:N2"/>
    <mergeCell ref="O2:P2"/>
    <mergeCell ref="K1:L1"/>
    <mergeCell ref="M1:N1"/>
    <mergeCell ref="O1:P1"/>
    <mergeCell ref="S1:T1"/>
    <mergeCell ref="S2:T2"/>
    <mergeCell ref="U1:V1"/>
    <mergeCell ref="Y1:Z1"/>
    <mergeCell ref="S3:T3"/>
    <mergeCell ref="W1:X1"/>
    <mergeCell ref="W2:X2"/>
    <mergeCell ref="AC4:AD4"/>
    <mergeCell ref="E4:F4"/>
    <mergeCell ref="E2:F2"/>
    <mergeCell ref="E3:F3"/>
    <mergeCell ref="E1:F1"/>
    <mergeCell ref="G1:H1"/>
    <mergeCell ref="G2:H2"/>
    <mergeCell ref="G3:H3"/>
    <mergeCell ref="G4:H4"/>
    <mergeCell ref="I4:J4"/>
    <mergeCell ref="I1:J1"/>
    <mergeCell ref="I2:J2"/>
    <mergeCell ref="I3:J3"/>
    <mergeCell ref="Q1:R1"/>
    <mergeCell ref="Q3:R3"/>
    <mergeCell ref="AC1:AD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6" style="2" customWidth="1"/>
    <col min="7" max="7" width="5.77734375" style="13" customWidth="1"/>
    <col min="8" max="8" width="5.77734375" style="2" customWidth="1"/>
    <col min="9" max="9" width="5.77734375" style="13" customWidth="1"/>
    <col min="10" max="37" width="5.77734375" style="2" customWidth="1"/>
    <col min="38" max="16384" width="9.33203125" style="2"/>
  </cols>
  <sheetData>
    <row r="1" spans="1:48" ht="39.75" customHeight="1">
      <c r="A1" s="2" t="s">
        <v>6</v>
      </c>
      <c r="D1" s="3" t="s">
        <v>19</v>
      </c>
      <c r="E1" s="144" t="s">
        <v>66</v>
      </c>
      <c r="F1" s="144"/>
      <c r="G1" s="147" t="s">
        <v>27</v>
      </c>
      <c r="H1" s="147"/>
      <c r="I1" s="147" t="s">
        <v>31</v>
      </c>
      <c r="J1" s="147"/>
      <c r="K1" s="147" t="s">
        <v>96</v>
      </c>
      <c r="L1" s="147"/>
      <c r="M1" s="147" t="s">
        <v>38</v>
      </c>
      <c r="N1" s="147"/>
      <c r="O1" s="147" t="s">
        <v>113</v>
      </c>
      <c r="P1" s="147"/>
      <c r="Q1" s="147" t="s">
        <v>49</v>
      </c>
      <c r="R1" s="147"/>
      <c r="S1" s="144" t="s">
        <v>101</v>
      </c>
      <c r="T1" s="144"/>
      <c r="U1" s="147" t="s">
        <v>114</v>
      </c>
      <c r="V1" s="147"/>
      <c r="W1" s="151" t="s">
        <v>51</v>
      </c>
      <c r="X1" s="151"/>
      <c r="Y1" s="152" t="s">
        <v>57</v>
      </c>
      <c r="Z1" s="152"/>
      <c r="AA1" s="144" t="s">
        <v>62</v>
      </c>
      <c r="AB1" s="144"/>
      <c r="AC1" s="144" t="s">
        <v>109</v>
      </c>
      <c r="AD1" s="144"/>
      <c r="AE1" s="144" t="s">
        <v>110</v>
      </c>
      <c r="AF1" s="144"/>
      <c r="AG1" s="144" t="s">
        <v>65</v>
      </c>
      <c r="AH1" s="144"/>
      <c r="AI1" s="144" t="s">
        <v>69</v>
      </c>
      <c r="AJ1" s="144"/>
    </row>
    <row r="2" spans="1:48" ht="13.5" customHeight="1">
      <c r="A2" s="2"/>
      <c r="D2" s="3"/>
      <c r="E2" s="144" t="s">
        <v>29</v>
      </c>
      <c r="F2" s="144"/>
      <c r="G2" s="147" t="s">
        <v>29</v>
      </c>
      <c r="H2" s="147"/>
      <c r="I2" s="149" t="s">
        <v>32</v>
      </c>
      <c r="J2" s="149"/>
      <c r="K2" s="149" t="s">
        <v>30</v>
      </c>
      <c r="L2" s="149"/>
      <c r="M2" s="149" t="s">
        <v>29</v>
      </c>
      <c r="N2" s="149"/>
      <c r="O2" s="149" t="s">
        <v>29</v>
      </c>
      <c r="P2" s="149"/>
      <c r="Q2" s="149" t="s">
        <v>30</v>
      </c>
      <c r="R2" s="149"/>
      <c r="S2" s="144"/>
      <c r="T2" s="144"/>
      <c r="U2" s="149" t="s">
        <v>30</v>
      </c>
      <c r="V2" s="149"/>
      <c r="W2" s="153"/>
      <c r="X2" s="153"/>
      <c r="Y2" s="154"/>
      <c r="Z2" s="154"/>
      <c r="AA2" s="145" t="s">
        <v>32</v>
      </c>
      <c r="AB2" s="145"/>
      <c r="AC2" s="145"/>
      <c r="AD2" s="145"/>
      <c r="AE2" s="145" t="s">
        <v>32</v>
      </c>
      <c r="AF2" s="145"/>
      <c r="AG2" s="145"/>
      <c r="AH2" s="145"/>
      <c r="AI2" s="145" t="s">
        <v>32</v>
      </c>
      <c r="AJ2" s="145"/>
    </row>
    <row r="3" spans="1:48">
      <c r="A3" s="2"/>
      <c r="C3" s="59">
        <v>38951</v>
      </c>
      <c r="E3" s="145" t="s">
        <v>21</v>
      </c>
      <c r="F3" s="145"/>
      <c r="G3" s="149" t="s">
        <v>28</v>
      </c>
      <c r="H3" s="149"/>
      <c r="I3" s="149" t="s">
        <v>50</v>
      </c>
      <c r="J3" s="149"/>
      <c r="K3" s="149" t="s">
        <v>97</v>
      </c>
      <c r="L3" s="149"/>
      <c r="M3" s="149" t="s">
        <v>33</v>
      </c>
      <c r="N3" s="149"/>
      <c r="O3" s="149" t="s">
        <v>153</v>
      </c>
      <c r="P3" s="149"/>
      <c r="Q3" s="149" t="s">
        <v>34</v>
      </c>
      <c r="R3" s="149"/>
      <c r="S3" s="145" t="s">
        <v>71</v>
      </c>
      <c r="T3" s="145"/>
      <c r="U3" s="149" t="s">
        <v>35</v>
      </c>
      <c r="V3" s="149"/>
      <c r="W3" s="153" t="s">
        <v>103</v>
      </c>
      <c r="X3" s="153"/>
      <c r="Y3" s="154" t="s">
        <v>107</v>
      </c>
      <c r="Z3" s="154"/>
      <c r="AA3" s="145" t="s">
        <v>63</v>
      </c>
      <c r="AB3" s="145"/>
      <c r="AC3" s="145" t="s">
        <v>67</v>
      </c>
      <c r="AD3" s="145"/>
      <c r="AE3" s="145" t="s">
        <v>111</v>
      </c>
      <c r="AF3" s="145"/>
      <c r="AG3" s="145" t="s">
        <v>36</v>
      </c>
      <c r="AH3" s="145"/>
      <c r="AI3" s="145" t="s">
        <v>70</v>
      </c>
      <c r="AJ3" s="145"/>
    </row>
    <row r="4" spans="1:48">
      <c r="A4" s="2"/>
      <c r="C4" s="59">
        <v>40048</v>
      </c>
      <c r="E4" s="146" t="s">
        <v>93</v>
      </c>
      <c r="F4" s="146"/>
      <c r="G4" s="148" t="s">
        <v>94</v>
      </c>
      <c r="H4" s="148"/>
      <c r="I4" s="148" t="s">
        <v>95</v>
      </c>
      <c r="J4" s="150"/>
      <c r="K4" s="148" t="s">
        <v>98</v>
      </c>
      <c r="L4" s="150"/>
      <c r="M4" s="148">
        <v>43182</v>
      </c>
      <c r="N4" s="150"/>
      <c r="O4" s="148" t="s">
        <v>99</v>
      </c>
      <c r="P4" s="150"/>
      <c r="Q4" s="148" t="s">
        <v>100</v>
      </c>
      <c r="R4" s="150"/>
      <c r="S4" s="146">
        <v>43589</v>
      </c>
      <c r="T4" s="155"/>
      <c r="U4" s="148" t="s">
        <v>102</v>
      </c>
      <c r="V4" s="148"/>
      <c r="W4" s="156">
        <v>43617</v>
      </c>
      <c r="X4" s="157"/>
      <c r="Y4" s="158" t="s">
        <v>181</v>
      </c>
      <c r="Z4" s="159"/>
      <c r="AA4" s="146" t="s">
        <v>108</v>
      </c>
      <c r="AB4" s="146"/>
      <c r="AC4" s="146">
        <v>43778</v>
      </c>
      <c r="AD4" s="146"/>
      <c r="AE4" s="146">
        <v>43779</v>
      </c>
      <c r="AF4" s="146"/>
      <c r="AG4" s="146">
        <v>43806</v>
      </c>
      <c r="AH4" s="146"/>
      <c r="AI4" s="146" t="s">
        <v>112</v>
      </c>
      <c r="AJ4" s="146"/>
    </row>
    <row r="5" spans="1:48" ht="52.8">
      <c r="B5" s="8" t="s">
        <v>8</v>
      </c>
      <c r="C5" s="36" t="s">
        <v>22</v>
      </c>
      <c r="D5" s="36" t="s">
        <v>23</v>
      </c>
      <c r="E5" s="70" t="s">
        <v>2</v>
      </c>
      <c r="F5" s="70" t="s">
        <v>3</v>
      </c>
      <c r="G5" s="61" t="s">
        <v>2</v>
      </c>
      <c r="H5" s="61" t="s">
        <v>3</v>
      </c>
      <c r="I5" s="61" t="s">
        <v>2</v>
      </c>
      <c r="J5" s="61" t="s">
        <v>3</v>
      </c>
      <c r="K5" s="61" t="s">
        <v>2</v>
      </c>
      <c r="L5" s="61" t="s">
        <v>3</v>
      </c>
      <c r="M5" s="61" t="s">
        <v>2</v>
      </c>
      <c r="N5" s="61" t="s">
        <v>3</v>
      </c>
      <c r="O5" s="61" t="s">
        <v>2</v>
      </c>
      <c r="P5" s="61" t="s">
        <v>3</v>
      </c>
      <c r="Q5" s="61" t="s">
        <v>2</v>
      </c>
      <c r="R5" s="61" t="s">
        <v>3</v>
      </c>
      <c r="S5" s="60" t="s">
        <v>2</v>
      </c>
      <c r="T5" s="60" t="s">
        <v>3</v>
      </c>
      <c r="U5" s="61" t="s">
        <v>2</v>
      </c>
      <c r="V5" s="61" t="s">
        <v>3</v>
      </c>
      <c r="W5" s="62" t="s">
        <v>2</v>
      </c>
      <c r="X5" s="62" t="s">
        <v>3</v>
      </c>
      <c r="Y5" s="63" t="s">
        <v>2</v>
      </c>
      <c r="Z5" s="63" t="s">
        <v>3</v>
      </c>
      <c r="AA5" s="60" t="s">
        <v>2</v>
      </c>
      <c r="AB5" s="60" t="s">
        <v>3</v>
      </c>
      <c r="AC5" s="60" t="s">
        <v>2</v>
      </c>
      <c r="AD5" s="60" t="s">
        <v>3</v>
      </c>
      <c r="AE5" s="60" t="s">
        <v>2</v>
      </c>
      <c r="AF5" s="60" t="s">
        <v>3</v>
      </c>
      <c r="AG5" s="60" t="s">
        <v>2</v>
      </c>
      <c r="AH5" s="60" t="s">
        <v>3</v>
      </c>
      <c r="AI5" s="60" t="s">
        <v>2</v>
      </c>
      <c r="AJ5" s="60" t="s">
        <v>3</v>
      </c>
      <c r="AK5" s="10" t="s">
        <v>1</v>
      </c>
    </row>
    <row r="6" spans="1:48" s="111" customFormat="1">
      <c r="A6" s="110" t="s">
        <v>0</v>
      </c>
      <c r="B6" s="111" t="s">
        <v>56</v>
      </c>
      <c r="C6" s="137">
        <v>39184</v>
      </c>
      <c r="D6" s="111" t="s">
        <v>123</v>
      </c>
      <c r="G6" s="115" t="s">
        <v>15</v>
      </c>
      <c r="H6" s="114">
        <v>12</v>
      </c>
      <c r="I6" s="115" t="s">
        <v>15</v>
      </c>
      <c r="J6" s="114">
        <v>9</v>
      </c>
      <c r="M6" s="114" t="s">
        <v>0</v>
      </c>
      <c r="N6" s="114">
        <v>15</v>
      </c>
      <c r="O6" s="114" t="s">
        <v>16</v>
      </c>
      <c r="P6" s="114">
        <v>11</v>
      </c>
      <c r="Q6" s="114" t="s">
        <v>16</v>
      </c>
      <c r="R6" s="114">
        <v>16</v>
      </c>
      <c r="S6" s="114"/>
      <c r="T6" s="114"/>
      <c r="U6" s="116" t="s">
        <v>20</v>
      </c>
      <c r="V6" s="114"/>
      <c r="W6" s="114" t="s">
        <v>0</v>
      </c>
      <c r="X6" s="114"/>
      <c r="Y6" s="114" t="s">
        <v>16</v>
      </c>
      <c r="Z6" s="114"/>
      <c r="AK6" s="111">
        <f t="shared" ref="AK6:AK15" si="0">SUM(F6:AJ6)</f>
        <v>63</v>
      </c>
    </row>
    <row r="7" spans="1:48" s="17" customFormat="1">
      <c r="A7" s="27" t="s">
        <v>15</v>
      </c>
      <c r="B7" s="17" t="s">
        <v>76</v>
      </c>
      <c r="C7" s="56">
        <v>39448</v>
      </c>
      <c r="D7" s="17" t="s">
        <v>134</v>
      </c>
      <c r="E7" s="131" t="s">
        <v>20</v>
      </c>
      <c r="G7" s="131" t="s">
        <v>52</v>
      </c>
      <c r="H7" s="108"/>
      <c r="I7" s="65" t="s">
        <v>16</v>
      </c>
      <c r="J7" s="108">
        <v>8</v>
      </c>
      <c r="K7" s="108"/>
      <c r="L7" s="108"/>
      <c r="M7" s="108" t="s">
        <v>15</v>
      </c>
      <c r="N7" s="108">
        <v>12</v>
      </c>
      <c r="O7" s="108" t="s">
        <v>16</v>
      </c>
      <c r="P7" s="108">
        <v>11</v>
      </c>
      <c r="Q7" s="108" t="s">
        <v>16</v>
      </c>
      <c r="R7" s="108">
        <v>16</v>
      </c>
      <c r="S7" s="108"/>
      <c r="T7" s="108"/>
      <c r="U7" s="65" t="s">
        <v>52</v>
      </c>
      <c r="V7" s="108"/>
      <c r="W7" s="108" t="s">
        <v>15</v>
      </c>
      <c r="X7" s="108"/>
      <c r="Y7" s="143" t="s">
        <v>16</v>
      </c>
      <c r="Z7" s="143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>
        <f t="shared" si="0"/>
        <v>47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spans="1:48" s="44" customFormat="1">
      <c r="A8" s="27" t="s">
        <v>16</v>
      </c>
      <c r="B8" s="44" t="s">
        <v>127</v>
      </c>
      <c r="C8" s="45">
        <v>38945</v>
      </c>
      <c r="D8" s="44" t="s">
        <v>14</v>
      </c>
      <c r="E8" s="74"/>
      <c r="G8" s="74" t="s">
        <v>0</v>
      </c>
      <c r="H8" s="69">
        <v>15</v>
      </c>
      <c r="I8" s="74"/>
      <c r="J8" s="69"/>
      <c r="K8" s="80"/>
      <c r="L8" s="69"/>
      <c r="M8" s="69"/>
      <c r="N8" s="69"/>
      <c r="O8" s="69" t="s">
        <v>0</v>
      </c>
      <c r="P8" s="69">
        <v>15</v>
      </c>
      <c r="Q8" s="69"/>
      <c r="R8" s="69"/>
      <c r="S8" s="69"/>
      <c r="T8" s="69"/>
      <c r="U8" s="80" t="s">
        <v>20</v>
      </c>
      <c r="V8" s="69"/>
      <c r="W8" s="69"/>
      <c r="X8" s="69"/>
      <c r="Y8" s="69"/>
      <c r="Z8" s="69"/>
      <c r="AK8" s="44">
        <f t="shared" si="0"/>
        <v>30</v>
      </c>
      <c r="AL8" s="44" t="s">
        <v>125</v>
      </c>
    </row>
    <row r="9" spans="1:48" s="11" customFormat="1">
      <c r="A9" s="27" t="s">
        <v>121</v>
      </c>
      <c r="B9" s="17" t="s">
        <v>39</v>
      </c>
      <c r="C9" s="56">
        <v>39035</v>
      </c>
      <c r="D9" s="17" t="s">
        <v>14</v>
      </c>
      <c r="E9" s="131" t="s">
        <v>15</v>
      </c>
      <c r="F9" s="21"/>
      <c r="G9" s="131" t="s">
        <v>20</v>
      </c>
      <c r="H9" s="108"/>
      <c r="I9" s="64" t="s">
        <v>16</v>
      </c>
      <c r="J9" s="108">
        <v>8</v>
      </c>
      <c r="K9" s="65" t="s">
        <v>52</v>
      </c>
      <c r="L9" s="108"/>
      <c r="M9" s="108"/>
      <c r="N9" s="108"/>
      <c r="O9" s="108"/>
      <c r="P9" s="108"/>
      <c r="Q9" s="131" t="s">
        <v>20</v>
      </c>
      <c r="R9" s="108"/>
      <c r="S9" s="108"/>
      <c r="T9" s="108"/>
      <c r="U9" s="108" t="s">
        <v>0</v>
      </c>
      <c r="V9" s="108">
        <v>20</v>
      </c>
      <c r="W9" s="108"/>
      <c r="X9" s="108"/>
      <c r="Y9" s="143"/>
      <c r="Z9" s="143"/>
      <c r="AK9" s="11">
        <f t="shared" si="0"/>
        <v>28</v>
      </c>
    </row>
    <row r="10" spans="1:48" s="11" customFormat="1">
      <c r="A10" s="27" t="s">
        <v>122</v>
      </c>
      <c r="B10" s="11" t="s">
        <v>26</v>
      </c>
      <c r="C10" s="132">
        <v>39257</v>
      </c>
      <c r="D10" s="35" t="s">
        <v>132</v>
      </c>
      <c r="E10" s="131"/>
      <c r="F10" s="21"/>
      <c r="G10" s="131"/>
      <c r="H10" s="108"/>
      <c r="I10" s="64"/>
      <c r="J10" s="108"/>
      <c r="K10" s="65"/>
      <c r="L10" s="108"/>
      <c r="M10" s="108"/>
      <c r="N10" s="108"/>
      <c r="O10" s="108"/>
      <c r="P10" s="108"/>
      <c r="Q10" s="131"/>
      <c r="R10" s="108"/>
      <c r="S10" s="108"/>
      <c r="T10" s="108"/>
      <c r="U10" s="108" t="s">
        <v>16</v>
      </c>
      <c r="V10" s="108">
        <v>16</v>
      </c>
      <c r="W10" s="108" t="s">
        <v>16</v>
      </c>
      <c r="X10" s="108"/>
      <c r="Y10" s="143"/>
      <c r="Z10" s="143"/>
      <c r="AK10" s="11">
        <f t="shared" si="0"/>
        <v>16</v>
      </c>
    </row>
    <row r="11" spans="1:48" s="11" customFormat="1">
      <c r="A11" s="27" t="s">
        <v>126</v>
      </c>
      <c r="B11" s="11" t="s">
        <v>142</v>
      </c>
      <c r="C11" s="15">
        <v>39826</v>
      </c>
      <c r="D11" s="11" t="s">
        <v>18</v>
      </c>
      <c r="G11" s="131" t="s">
        <v>52</v>
      </c>
      <c r="H11" s="108"/>
      <c r="I11" s="64"/>
      <c r="J11" s="108"/>
      <c r="K11" s="108"/>
      <c r="L11" s="108"/>
      <c r="M11" s="108" t="s">
        <v>16</v>
      </c>
      <c r="N11" s="108">
        <v>11</v>
      </c>
      <c r="O11" s="108"/>
      <c r="P11" s="108"/>
      <c r="Q11" s="108"/>
      <c r="R11" s="108"/>
      <c r="S11" s="108" t="s">
        <v>15</v>
      </c>
      <c r="T11" s="108"/>
      <c r="U11" s="65" t="s">
        <v>52</v>
      </c>
      <c r="V11" s="108"/>
      <c r="W11" s="108"/>
      <c r="X11" s="108"/>
      <c r="Y11" s="143"/>
      <c r="Z11" s="143"/>
      <c r="AK11" s="11">
        <f t="shared" si="0"/>
        <v>11</v>
      </c>
    </row>
    <row r="12" spans="1:48" s="11" customFormat="1">
      <c r="A12" s="27" t="s">
        <v>126</v>
      </c>
      <c r="B12" s="11" t="s">
        <v>137</v>
      </c>
      <c r="C12" s="15">
        <v>39785</v>
      </c>
      <c r="D12" s="11" t="s">
        <v>18</v>
      </c>
      <c r="G12" s="131"/>
      <c r="H12" s="108"/>
      <c r="I12" s="64"/>
      <c r="J12" s="108"/>
      <c r="K12" s="108"/>
      <c r="L12" s="108"/>
      <c r="M12" s="108" t="s">
        <v>16</v>
      </c>
      <c r="N12" s="108">
        <v>11</v>
      </c>
      <c r="O12" s="108"/>
      <c r="P12" s="108"/>
      <c r="Q12" s="108"/>
      <c r="R12" s="108"/>
      <c r="S12" s="108" t="s">
        <v>0</v>
      </c>
      <c r="T12" s="108"/>
      <c r="U12" s="65" t="s">
        <v>20</v>
      </c>
      <c r="V12" s="108"/>
      <c r="W12" s="108" t="s">
        <v>16</v>
      </c>
      <c r="X12" s="108"/>
      <c r="Y12" s="143"/>
      <c r="Z12" s="143"/>
      <c r="AK12" s="11">
        <f t="shared" si="0"/>
        <v>11</v>
      </c>
    </row>
    <row r="13" spans="1:48" s="11" customFormat="1">
      <c r="A13" s="27" t="s">
        <v>141</v>
      </c>
      <c r="B13" s="11" t="s">
        <v>170</v>
      </c>
      <c r="C13" s="136"/>
      <c r="D13" s="134" t="s">
        <v>180</v>
      </c>
      <c r="E13" s="131"/>
      <c r="F13" s="21"/>
      <c r="G13" s="131"/>
      <c r="H13" s="108"/>
      <c r="I13" s="64"/>
      <c r="J13" s="108"/>
      <c r="K13" s="65"/>
      <c r="L13" s="108"/>
      <c r="M13" s="108"/>
      <c r="N13" s="108"/>
      <c r="O13" s="108"/>
      <c r="P13" s="108"/>
      <c r="Q13" s="131"/>
      <c r="R13" s="108"/>
      <c r="S13" s="108"/>
      <c r="T13" s="108"/>
      <c r="U13" s="65" t="s">
        <v>52</v>
      </c>
      <c r="V13" s="108"/>
      <c r="W13" s="65" t="s">
        <v>20</v>
      </c>
      <c r="X13" s="108"/>
      <c r="Y13" s="143"/>
      <c r="Z13" s="143"/>
      <c r="AK13" s="11">
        <f t="shared" si="0"/>
        <v>0</v>
      </c>
    </row>
    <row r="14" spans="1:48" s="17" customFormat="1">
      <c r="A14" s="27" t="s">
        <v>141</v>
      </c>
      <c r="B14" s="17" t="s">
        <v>175</v>
      </c>
      <c r="C14" s="136"/>
      <c r="D14" s="29" t="s">
        <v>179</v>
      </c>
      <c r="E14" s="131"/>
      <c r="F14" s="21"/>
      <c r="G14" s="131"/>
      <c r="H14" s="21"/>
      <c r="I14" s="135"/>
      <c r="J14" s="21"/>
      <c r="K14" s="131"/>
      <c r="L14" s="21"/>
      <c r="M14" s="21"/>
      <c r="N14" s="21"/>
      <c r="O14" s="21"/>
      <c r="P14" s="21"/>
      <c r="Q14" s="131"/>
      <c r="R14" s="21"/>
      <c r="S14" s="21"/>
      <c r="T14" s="21"/>
      <c r="U14" s="131"/>
      <c r="V14" s="21"/>
      <c r="W14" s="65" t="s">
        <v>20</v>
      </c>
      <c r="X14" s="21"/>
      <c r="Y14" s="21"/>
      <c r="Z14" s="21"/>
      <c r="AK14" s="11">
        <f t="shared" si="0"/>
        <v>0</v>
      </c>
    </row>
    <row r="15" spans="1:48" s="11" customFormat="1">
      <c r="A15" s="27" t="s">
        <v>141</v>
      </c>
      <c r="B15" s="11" t="s">
        <v>176</v>
      </c>
      <c r="C15" s="136"/>
      <c r="D15" s="134" t="s">
        <v>180</v>
      </c>
      <c r="E15" s="131"/>
      <c r="F15" s="21"/>
      <c r="G15" s="131"/>
      <c r="H15" s="108"/>
      <c r="I15" s="64"/>
      <c r="J15" s="108"/>
      <c r="K15" s="65"/>
      <c r="L15" s="108"/>
      <c r="M15" s="108"/>
      <c r="N15" s="108"/>
      <c r="O15" s="108"/>
      <c r="P15" s="108"/>
      <c r="Q15" s="131"/>
      <c r="R15" s="108"/>
      <c r="S15" s="108"/>
      <c r="T15" s="108"/>
      <c r="U15" s="65"/>
      <c r="V15" s="108"/>
      <c r="W15" s="65" t="s">
        <v>20</v>
      </c>
      <c r="X15" s="108"/>
      <c r="Y15" s="143"/>
      <c r="Z15" s="143"/>
      <c r="AK15" s="11">
        <f t="shared" si="0"/>
        <v>0</v>
      </c>
    </row>
    <row r="16" spans="1:48">
      <c r="B16" s="11"/>
      <c r="C16" s="14"/>
      <c r="G16" s="64"/>
      <c r="H16" s="72"/>
      <c r="I16" s="64"/>
      <c r="J16" s="85"/>
      <c r="K16" s="71"/>
      <c r="L16" s="71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48">
      <c r="D17" s="5" t="s">
        <v>4</v>
      </c>
      <c r="E17" s="38">
        <v>2</v>
      </c>
      <c r="G17" s="64">
        <v>5</v>
      </c>
      <c r="H17" s="72"/>
      <c r="I17" s="64">
        <v>3</v>
      </c>
      <c r="J17" s="85"/>
      <c r="K17" s="52">
        <v>1</v>
      </c>
      <c r="L17" s="52"/>
      <c r="M17" s="49">
        <v>4</v>
      </c>
      <c r="N17" s="49"/>
      <c r="O17" s="49">
        <v>3</v>
      </c>
      <c r="P17" s="49"/>
      <c r="Q17" s="49">
        <v>3</v>
      </c>
      <c r="R17" s="49"/>
      <c r="S17" s="49">
        <v>2</v>
      </c>
      <c r="T17" s="49"/>
      <c r="U17" s="49">
        <v>8</v>
      </c>
      <c r="V17" s="49"/>
      <c r="W17" s="49">
        <v>7</v>
      </c>
      <c r="X17" s="49"/>
      <c r="Y17" s="49">
        <v>2</v>
      </c>
      <c r="Z17" s="49"/>
    </row>
    <row r="18" spans="1:48">
      <c r="A18" s="2"/>
      <c r="D18" s="5" t="s">
        <v>5</v>
      </c>
      <c r="E18" s="38">
        <v>5</v>
      </c>
      <c r="G18" s="64">
        <v>14</v>
      </c>
      <c r="H18" s="49"/>
      <c r="I18" s="66">
        <v>8</v>
      </c>
      <c r="J18" s="49"/>
      <c r="K18" s="49">
        <v>21</v>
      </c>
      <c r="L18" s="49"/>
      <c r="M18" s="49">
        <v>4</v>
      </c>
      <c r="N18" s="49"/>
      <c r="O18" s="49">
        <v>5</v>
      </c>
      <c r="P18" s="49"/>
      <c r="Q18" s="49">
        <v>11</v>
      </c>
      <c r="R18" s="49"/>
      <c r="S18" s="49">
        <v>2</v>
      </c>
      <c r="T18" s="49"/>
      <c r="U18" s="49">
        <v>18</v>
      </c>
      <c r="V18" s="49"/>
      <c r="W18" s="49">
        <v>7</v>
      </c>
      <c r="X18" s="49"/>
      <c r="Y18" s="49">
        <v>9</v>
      </c>
      <c r="Z18" s="49"/>
    </row>
    <row r="19" spans="1:48">
      <c r="G19" s="66"/>
      <c r="H19" s="49"/>
      <c r="I19" s="66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48">
      <c r="U20" s="49"/>
      <c r="V20" s="49"/>
    </row>
  </sheetData>
  <sortState ref="B6:AM13">
    <sortCondition descending="1" ref="AK6:AK13"/>
  </sortState>
  <mergeCells count="64">
    <mergeCell ref="AG4:AH4"/>
    <mergeCell ref="AI4:AJ4"/>
    <mergeCell ref="U4:V4"/>
    <mergeCell ref="W4:X4"/>
    <mergeCell ref="Y4:Z4"/>
    <mergeCell ref="AA4:AB4"/>
    <mergeCell ref="AG3:AH3"/>
    <mergeCell ref="AI3:AJ3"/>
    <mergeCell ref="U3:V3"/>
    <mergeCell ref="W3:X3"/>
    <mergeCell ref="Y3:Z3"/>
    <mergeCell ref="AA3:AB3"/>
    <mergeCell ref="AG2:AH2"/>
    <mergeCell ref="AI2:AJ2"/>
    <mergeCell ref="U2:V2"/>
    <mergeCell ref="W2:X2"/>
    <mergeCell ref="Y2:Z2"/>
    <mergeCell ref="AA2:AB2"/>
    <mergeCell ref="AG1:AH1"/>
    <mergeCell ref="AI1:AJ1"/>
    <mergeCell ref="U1:V1"/>
    <mergeCell ref="W1:X1"/>
    <mergeCell ref="Y1:Z1"/>
    <mergeCell ref="AA1:AB1"/>
    <mergeCell ref="E4:F4"/>
    <mergeCell ref="E3:F3"/>
    <mergeCell ref="G4:H4"/>
    <mergeCell ref="AC1:AD1"/>
    <mergeCell ref="AE1:AF1"/>
    <mergeCell ref="AC2:AD2"/>
    <mergeCell ref="AE2:AF2"/>
    <mergeCell ref="AC3:AD3"/>
    <mergeCell ref="AE3:AF3"/>
    <mergeCell ref="AC4:AD4"/>
    <mergeCell ref="AE4:AF4"/>
    <mergeCell ref="E1:F1"/>
    <mergeCell ref="E2:F2"/>
    <mergeCell ref="G1:H1"/>
    <mergeCell ref="G2:H2"/>
    <mergeCell ref="I1:J1"/>
    <mergeCell ref="S2:T2"/>
    <mergeCell ref="I2:J2"/>
    <mergeCell ref="K1:L1"/>
    <mergeCell ref="K2:L2"/>
    <mergeCell ref="O3:P3"/>
    <mergeCell ref="M3:N3"/>
    <mergeCell ref="M1:N1"/>
    <mergeCell ref="O1:P1"/>
    <mergeCell ref="O2:P2"/>
    <mergeCell ref="Q1:R1"/>
    <mergeCell ref="Q2:R2"/>
    <mergeCell ref="M2:N2"/>
    <mergeCell ref="S1:T1"/>
    <mergeCell ref="S4:T4"/>
    <mergeCell ref="G3:H3"/>
    <mergeCell ref="Q3:R3"/>
    <mergeCell ref="M4:N4"/>
    <mergeCell ref="O4:P4"/>
    <mergeCell ref="K4:L4"/>
    <mergeCell ref="Q4:R4"/>
    <mergeCell ref="I3:J3"/>
    <mergeCell ref="K3:L3"/>
    <mergeCell ref="I4:J4"/>
    <mergeCell ref="S3:T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A10" sqref="AA10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39" width="5.77734375" style="2" customWidth="1"/>
    <col min="40" max="16384" width="9.33203125" style="2"/>
  </cols>
  <sheetData>
    <row r="1" spans="1:50" ht="39" customHeight="1">
      <c r="A1" s="2" t="s">
        <v>6</v>
      </c>
      <c r="D1" s="3" t="s">
        <v>19</v>
      </c>
      <c r="E1" s="144" t="s">
        <v>66</v>
      </c>
      <c r="F1" s="144"/>
      <c r="G1" s="147" t="s">
        <v>27</v>
      </c>
      <c r="H1" s="147"/>
      <c r="I1" s="147" t="s">
        <v>31</v>
      </c>
      <c r="J1" s="147"/>
      <c r="K1" s="147" t="s">
        <v>96</v>
      </c>
      <c r="L1" s="147"/>
      <c r="M1" s="147" t="s">
        <v>38</v>
      </c>
      <c r="N1" s="147"/>
      <c r="O1" s="147" t="s">
        <v>113</v>
      </c>
      <c r="P1" s="147"/>
      <c r="Q1" s="147" t="s">
        <v>49</v>
      </c>
      <c r="R1" s="147"/>
      <c r="S1" s="144" t="s">
        <v>101</v>
      </c>
      <c r="T1" s="144"/>
      <c r="U1" s="147" t="s">
        <v>114</v>
      </c>
      <c r="V1" s="147"/>
      <c r="W1" s="151" t="s">
        <v>51</v>
      </c>
      <c r="X1" s="151"/>
      <c r="Y1" s="144" t="s">
        <v>104</v>
      </c>
      <c r="Z1" s="144"/>
      <c r="AA1" s="152" t="s">
        <v>57</v>
      </c>
      <c r="AB1" s="152"/>
      <c r="AC1" s="144" t="s">
        <v>62</v>
      </c>
      <c r="AD1" s="144"/>
      <c r="AE1" s="144" t="s">
        <v>109</v>
      </c>
      <c r="AF1" s="144"/>
      <c r="AG1" s="144" t="s">
        <v>110</v>
      </c>
      <c r="AH1" s="144"/>
      <c r="AI1" s="144" t="s">
        <v>65</v>
      </c>
      <c r="AJ1" s="144"/>
      <c r="AK1" s="144" t="s">
        <v>69</v>
      </c>
      <c r="AL1" s="144"/>
    </row>
    <row r="2" spans="1:50" ht="13.5" customHeight="1">
      <c r="A2" s="2"/>
      <c r="D2" s="3"/>
      <c r="E2" s="144" t="s">
        <v>29</v>
      </c>
      <c r="F2" s="144"/>
      <c r="G2" s="147" t="s">
        <v>29</v>
      </c>
      <c r="H2" s="147"/>
      <c r="I2" s="149" t="s">
        <v>32</v>
      </c>
      <c r="J2" s="149"/>
      <c r="K2" s="149" t="s">
        <v>30</v>
      </c>
      <c r="L2" s="149"/>
      <c r="M2" s="149" t="s">
        <v>29</v>
      </c>
      <c r="N2" s="149"/>
      <c r="O2" s="149" t="s">
        <v>29</v>
      </c>
      <c r="P2" s="149"/>
      <c r="Q2" s="149" t="s">
        <v>30</v>
      </c>
      <c r="R2" s="149"/>
      <c r="S2" s="144"/>
      <c r="T2" s="144"/>
      <c r="U2" s="149" t="s">
        <v>30</v>
      </c>
      <c r="V2" s="149"/>
      <c r="W2" s="153"/>
      <c r="X2" s="153"/>
      <c r="Y2" s="145" t="s">
        <v>30</v>
      </c>
      <c r="Z2" s="145"/>
      <c r="AA2" s="154"/>
      <c r="AB2" s="154"/>
      <c r="AC2" s="145" t="s">
        <v>32</v>
      </c>
      <c r="AD2" s="145"/>
      <c r="AE2" s="145"/>
      <c r="AF2" s="145"/>
      <c r="AG2" s="145" t="s">
        <v>32</v>
      </c>
      <c r="AH2" s="145"/>
      <c r="AI2" s="145"/>
      <c r="AJ2" s="145"/>
      <c r="AK2" s="145" t="s">
        <v>32</v>
      </c>
      <c r="AL2" s="145"/>
    </row>
    <row r="3" spans="1:50">
      <c r="A3" s="2"/>
      <c r="C3" s="59">
        <v>38951</v>
      </c>
      <c r="E3" s="145" t="s">
        <v>21</v>
      </c>
      <c r="F3" s="145"/>
      <c r="G3" s="149" t="s">
        <v>28</v>
      </c>
      <c r="H3" s="149"/>
      <c r="I3" s="149" t="s">
        <v>50</v>
      </c>
      <c r="J3" s="149"/>
      <c r="K3" s="149" t="s">
        <v>97</v>
      </c>
      <c r="L3" s="149"/>
      <c r="M3" s="149" t="s">
        <v>33</v>
      </c>
      <c r="N3" s="149"/>
      <c r="O3" s="149" t="s">
        <v>153</v>
      </c>
      <c r="P3" s="149"/>
      <c r="Q3" s="149" t="s">
        <v>34</v>
      </c>
      <c r="R3" s="149"/>
      <c r="S3" s="145" t="s">
        <v>71</v>
      </c>
      <c r="T3" s="145"/>
      <c r="U3" s="149" t="s">
        <v>35</v>
      </c>
      <c r="V3" s="149"/>
      <c r="W3" s="153" t="s">
        <v>103</v>
      </c>
      <c r="X3" s="153"/>
      <c r="Y3" s="145" t="s">
        <v>105</v>
      </c>
      <c r="Z3" s="145"/>
      <c r="AA3" s="154" t="s">
        <v>107</v>
      </c>
      <c r="AB3" s="154"/>
      <c r="AC3" s="145" t="s">
        <v>63</v>
      </c>
      <c r="AD3" s="145"/>
      <c r="AE3" s="145" t="s">
        <v>67</v>
      </c>
      <c r="AF3" s="145"/>
      <c r="AG3" s="145" t="s">
        <v>111</v>
      </c>
      <c r="AH3" s="145"/>
      <c r="AI3" s="145" t="s">
        <v>36</v>
      </c>
      <c r="AJ3" s="145"/>
      <c r="AK3" s="145" t="s">
        <v>70</v>
      </c>
      <c r="AL3" s="145"/>
    </row>
    <row r="4" spans="1:50">
      <c r="A4" s="2"/>
      <c r="C4" s="59">
        <v>40048</v>
      </c>
      <c r="E4" s="146" t="s">
        <v>93</v>
      </c>
      <c r="F4" s="146"/>
      <c r="G4" s="148" t="s">
        <v>94</v>
      </c>
      <c r="H4" s="148"/>
      <c r="I4" s="148" t="s">
        <v>95</v>
      </c>
      <c r="J4" s="150"/>
      <c r="K4" s="148" t="s">
        <v>98</v>
      </c>
      <c r="L4" s="150"/>
      <c r="M4" s="148">
        <v>43182</v>
      </c>
      <c r="N4" s="150"/>
      <c r="O4" s="148" t="s">
        <v>99</v>
      </c>
      <c r="P4" s="150"/>
      <c r="Q4" s="148" t="s">
        <v>100</v>
      </c>
      <c r="R4" s="150"/>
      <c r="S4" s="146">
        <v>43589</v>
      </c>
      <c r="T4" s="155"/>
      <c r="U4" s="148" t="s">
        <v>102</v>
      </c>
      <c r="V4" s="148"/>
      <c r="W4" s="156">
        <v>43617</v>
      </c>
      <c r="X4" s="157"/>
      <c r="Y4" s="146" t="s">
        <v>106</v>
      </c>
      <c r="Z4" s="146"/>
      <c r="AA4" s="158" t="s">
        <v>181</v>
      </c>
      <c r="AB4" s="159"/>
      <c r="AC4" s="146" t="s">
        <v>108</v>
      </c>
      <c r="AD4" s="146"/>
      <c r="AE4" s="146">
        <v>43778</v>
      </c>
      <c r="AF4" s="146"/>
      <c r="AG4" s="146">
        <v>43779</v>
      </c>
      <c r="AH4" s="146"/>
      <c r="AI4" s="146">
        <v>43806</v>
      </c>
      <c r="AJ4" s="146"/>
      <c r="AK4" s="146" t="s">
        <v>112</v>
      </c>
      <c r="AL4" s="146"/>
    </row>
    <row r="5" spans="1:50" ht="52.8">
      <c r="B5" s="8" t="s">
        <v>9</v>
      </c>
      <c r="C5" s="9" t="s">
        <v>22</v>
      </c>
      <c r="D5" s="4" t="s">
        <v>23</v>
      </c>
      <c r="E5" s="70" t="s">
        <v>2</v>
      </c>
      <c r="F5" s="70" t="s">
        <v>3</v>
      </c>
      <c r="G5" s="61" t="s">
        <v>2</v>
      </c>
      <c r="H5" s="61" t="s">
        <v>3</v>
      </c>
      <c r="I5" s="61" t="s">
        <v>2</v>
      </c>
      <c r="J5" s="61" t="s">
        <v>3</v>
      </c>
      <c r="K5" s="61" t="s">
        <v>2</v>
      </c>
      <c r="L5" s="61" t="s">
        <v>3</v>
      </c>
      <c r="M5" s="61" t="s">
        <v>2</v>
      </c>
      <c r="N5" s="61" t="s">
        <v>3</v>
      </c>
      <c r="O5" s="61" t="s">
        <v>2</v>
      </c>
      <c r="P5" s="61" t="s">
        <v>3</v>
      </c>
      <c r="Q5" s="61" t="s">
        <v>2</v>
      </c>
      <c r="R5" s="61" t="s">
        <v>3</v>
      </c>
      <c r="S5" s="60" t="s">
        <v>2</v>
      </c>
      <c r="T5" s="60" t="s">
        <v>3</v>
      </c>
      <c r="U5" s="61" t="s">
        <v>2</v>
      </c>
      <c r="V5" s="61" t="s">
        <v>3</v>
      </c>
      <c r="W5" s="62" t="s">
        <v>2</v>
      </c>
      <c r="X5" s="62" t="s">
        <v>3</v>
      </c>
      <c r="Y5" s="60" t="s">
        <v>2</v>
      </c>
      <c r="Z5" s="60" t="s">
        <v>3</v>
      </c>
      <c r="AA5" s="63" t="s">
        <v>2</v>
      </c>
      <c r="AB5" s="63" t="s">
        <v>3</v>
      </c>
      <c r="AC5" s="60" t="s">
        <v>2</v>
      </c>
      <c r="AD5" s="60" t="s">
        <v>3</v>
      </c>
      <c r="AE5" s="60" t="s">
        <v>2</v>
      </c>
      <c r="AF5" s="60" t="s">
        <v>3</v>
      </c>
      <c r="AG5" s="60" t="s">
        <v>2</v>
      </c>
      <c r="AH5" s="60" t="s">
        <v>3</v>
      </c>
      <c r="AI5" s="60" t="s">
        <v>2</v>
      </c>
      <c r="AJ5" s="60" t="s">
        <v>3</v>
      </c>
      <c r="AK5" s="60" t="s">
        <v>2</v>
      </c>
      <c r="AL5" s="60" t="s">
        <v>3</v>
      </c>
      <c r="AM5" s="10" t="s">
        <v>1</v>
      </c>
    </row>
    <row r="6" spans="1:50" s="41" customFormat="1">
      <c r="A6" s="40" t="s">
        <v>0</v>
      </c>
      <c r="B6" s="44" t="s">
        <v>24</v>
      </c>
      <c r="C6" s="45">
        <v>38931</v>
      </c>
      <c r="D6" s="41" t="s">
        <v>134</v>
      </c>
      <c r="E6" s="43" t="s">
        <v>16</v>
      </c>
      <c r="F6" s="42"/>
      <c r="G6" s="68" t="s">
        <v>15</v>
      </c>
      <c r="H6" s="69">
        <v>12</v>
      </c>
      <c r="I6" s="68"/>
      <c r="J6" s="69"/>
      <c r="K6" s="69" t="s">
        <v>16</v>
      </c>
      <c r="L6" s="69">
        <v>16</v>
      </c>
      <c r="M6" s="42"/>
      <c r="N6" s="42"/>
      <c r="O6" s="42" t="s">
        <v>15</v>
      </c>
      <c r="P6" s="42">
        <v>12</v>
      </c>
      <c r="Q6" s="42" t="s">
        <v>0</v>
      </c>
      <c r="R6" s="42">
        <v>20</v>
      </c>
      <c r="S6" s="42"/>
      <c r="T6" s="42"/>
      <c r="U6" s="79" t="s">
        <v>52</v>
      </c>
      <c r="V6" s="42"/>
      <c r="W6" s="42"/>
      <c r="X6" s="42"/>
      <c r="Y6" s="79" t="s">
        <v>20</v>
      </c>
      <c r="AA6" s="42"/>
      <c r="AB6" s="42"/>
      <c r="AM6" s="41">
        <f t="shared" ref="AM6:AM12" si="0">SUM(F6:AL6)</f>
        <v>60</v>
      </c>
      <c r="AN6" s="41" t="s">
        <v>125</v>
      </c>
    </row>
    <row r="7" spans="1:50" s="41" customFormat="1">
      <c r="A7" s="40" t="s">
        <v>15</v>
      </c>
      <c r="B7" s="22" t="s">
        <v>53</v>
      </c>
      <c r="C7" s="15">
        <v>39105</v>
      </c>
      <c r="D7" s="35" t="s">
        <v>132</v>
      </c>
      <c r="E7" s="2"/>
      <c r="F7" s="2"/>
      <c r="G7" s="16" t="s">
        <v>52</v>
      </c>
      <c r="H7" s="49"/>
      <c r="I7" s="66" t="s">
        <v>0</v>
      </c>
      <c r="J7" s="49">
        <v>12</v>
      </c>
      <c r="K7" s="2"/>
      <c r="L7" s="2"/>
      <c r="M7" s="49"/>
      <c r="N7" s="49"/>
      <c r="O7" s="49" t="s">
        <v>16</v>
      </c>
      <c r="P7" s="49">
        <v>11</v>
      </c>
      <c r="Q7" s="16" t="s">
        <v>52</v>
      </c>
      <c r="R7" s="49"/>
      <c r="S7" s="49"/>
      <c r="T7" s="49"/>
      <c r="U7" s="49" t="s">
        <v>16</v>
      </c>
      <c r="V7" s="49">
        <v>16</v>
      </c>
      <c r="W7" s="49"/>
      <c r="X7" s="49"/>
      <c r="Y7" s="2"/>
      <c r="Z7" s="2"/>
      <c r="AA7" s="49"/>
      <c r="AB7" s="49"/>
      <c r="AC7" s="2"/>
      <c r="AD7" s="2"/>
      <c r="AE7" s="2"/>
      <c r="AF7" s="2"/>
      <c r="AG7" s="2"/>
      <c r="AH7" s="2"/>
      <c r="AI7" s="2"/>
      <c r="AJ7" s="2"/>
      <c r="AK7" s="2"/>
      <c r="AL7" s="2"/>
      <c r="AM7" s="2">
        <f t="shared" si="0"/>
        <v>39</v>
      </c>
    </row>
    <row r="8" spans="1:50" s="39" customFormat="1">
      <c r="A8" s="5" t="s">
        <v>16</v>
      </c>
      <c r="B8" s="83" t="s">
        <v>118</v>
      </c>
      <c r="C8" s="75">
        <v>38856</v>
      </c>
      <c r="D8" s="41" t="s">
        <v>123</v>
      </c>
      <c r="E8" s="42"/>
      <c r="F8" s="42"/>
      <c r="G8" s="68" t="s">
        <v>0</v>
      </c>
      <c r="H8" s="69">
        <v>15</v>
      </c>
      <c r="I8" s="68" t="s">
        <v>16</v>
      </c>
      <c r="J8" s="69">
        <v>8</v>
      </c>
      <c r="K8" s="69"/>
      <c r="L8" s="69"/>
      <c r="M8" s="42"/>
      <c r="N8" s="42"/>
      <c r="O8" s="42" t="s">
        <v>16</v>
      </c>
      <c r="P8" s="42">
        <v>11</v>
      </c>
      <c r="Q8" s="91" t="s">
        <v>52</v>
      </c>
      <c r="R8" s="42"/>
      <c r="S8" s="42"/>
      <c r="T8" s="42"/>
      <c r="U8" s="42"/>
      <c r="V8" s="42"/>
      <c r="W8" s="42"/>
      <c r="X8" s="42"/>
      <c r="Y8" s="41"/>
      <c r="Z8" s="41"/>
      <c r="AA8" s="42"/>
      <c r="AB8" s="42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>
        <f t="shared" si="0"/>
        <v>34</v>
      </c>
      <c r="AN8" s="41" t="s">
        <v>125</v>
      </c>
    </row>
    <row r="9" spans="1:50" s="11" customFormat="1">
      <c r="A9" s="12" t="s">
        <v>121</v>
      </c>
      <c r="B9" s="17" t="s">
        <v>64</v>
      </c>
      <c r="C9" s="15">
        <v>39153</v>
      </c>
      <c r="D9" s="17" t="s">
        <v>60</v>
      </c>
      <c r="G9" s="64" t="s">
        <v>16</v>
      </c>
      <c r="H9" s="108">
        <v>11</v>
      </c>
      <c r="I9" s="64"/>
      <c r="J9" s="108"/>
      <c r="M9" s="108" t="s">
        <v>15</v>
      </c>
      <c r="N9" s="108">
        <v>12</v>
      </c>
      <c r="O9" s="108"/>
      <c r="P9" s="108"/>
      <c r="Q9" s="131" t="s">
        <v>52</v>
      </c>
      <c r="R9" s="108"/>
      <c r="S9" s="108" t="s">
        <v>0</v>
      </c>
      <c r="T9" s="108"/>
      <c r="U9" s="65" t="s">
        <v>20</v>
      </c>
      <c r="V9" s="108"/>
      <c r="W9" s="108" t="s">
        <v>15</v>
      </c>
      <c r="X9" s="108"/>
      <c r="AA9" s="143" t="s">
        <v>16</v>
      </c>
      <c r="AB9" s="143"/>
      <c r="AM9" s="11">
        <f t="shared" si="0"/>
        <v>23</v>
      </c>
    </row>
    <row r="10" spans="1:50" s="111" customFormat="1">
      <c r="A10" s="110" t="s">
        <v>122</v>
      </c>
      <c r="B10" s="111" t="s">
        <v>119</v>
      </c>
      <c r="C10" s="137">
        <v>39797</v>
      </c>
      <c r="D10" s="111" t="s">
        <v>123</v>
      </c>
      <c r="G10" s="116" t="s">
        <v>52</v>
      </c>
      <c r="H10" s="114"/>
      <c r="I10" s="116" t="s">
        <v>20</v>
      </c>
      <c r="J10" s="114"/>
      <c r="M10" s="114" t="s">
        <v>0</v>
      </c>
      <c r="N10" s="114">
        <v>15</v>
      </c>
      <c r="O10" s="114"/>
      <c r="P10" s="114"/>
      <c r="Q10" s="116" t="s">
        <v>52</v>
      </c>
      <c r="R10" s="114"/>
      <c r="S10" s="114"/>
      <c r="T10" s="114"/>
      <c r="U10" s="116" t="s">
        <v>20</v>
      </c>
      <c r="V10" s="114"/>
      <c r="W10" s="114" t="s">
        <v>0</v>
      </c>
      <c r="X10" s="114"/>
      <c r="AA10" s="116" t="s">
        <v>52</v>
      </c>
      <c r="AB10" s="114"/>
      <c r="AM10" s="111">
        <f t="shared" si="0"/>
        <v>15</v>
      </c>
    </row>
    <row r="11" spans="1:50" s="11" customFormat="1">
      <c r="A11" s="27" t="s">
        <v>126</v>
      </c>
      <c r="B11" s="17" t="s">
        <v>138</v>
      </c>
      <c r="C11" s="15">
        <v>39875</v>
      </c>
      <c r="D11" s="11" t="s">
        <v>18</v>
      </c>
      <c r="E11" s="17"/>
      <c r="F11" s="17"/>
      <c r="G11" s="131"/>
      <c r="H11" s="21"/>
      <c r="I11" s="131"/>
      <c r="J11" s="21"/>
      <c r="K11" s="131"/>
      <c r="L11" s="17"/>
      <c r="M11" s="21" t="s">
        <v>16</v>
      </c>
      <c r="N11" s="21">
        <v>11</v>
      </c>
      <c r="O11" s="21"/>
      <c r="P11" s="21"/>
      <c r="Q11" s="21"/>
      <c r="R11" s="21"/>
      <c r="S11" s="21" t="s">
        <v>15</v>
      </c>
      <c r="T11" s="21"/>
      <c r="U11" s="65" t="s">
        <v>128</v>
      </c>
      <c r="V11" s="21"/>
      <c r="W11" s="21"/>
      <c r="X11" s="21"/>
      <c r="Y11" s="17"/>
      <c r="Z11" s="17"/>
      <c r="AA11" s="21"/>
      <c r="AB11" s="21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1">
        <f t="shared" si="0"/>
        <v>11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s="44" customFormat="1">
      <c r="A12" s="121" t="s">
        <v>140</v>
      </c>
      <c r="B12" s="17" t="s">
        <v>76</v>
      </c>
      <c r="C12" s="56">
        <v>39448</v>
      </c>
      <c r="D12" s="17" t="s">
        <v>134</v>
      </c>
      <c r="E12" s="131" t="s">
        <v>20</v>
      </c>
      <c r="F12" s="21"/>
      <c r="G12" s="65"/>
      <c r="H12" s="108"/>
      <c r="I12" s="65" t="s">
        <v>16</v>
      </c>
      <c r="J12" s="108">
        <v>8</v>
      </c>
      <c r="K12" s="108"/>
      <c r="L12" s="108"/>
      <c r="M12" s="108"/>
      <c r="N12" s="108"/>
      <c r="O12" s="108"/>
      <c r="P12" s="108"/>
      <c r="Q12" s="131" t="s">
        <v>20</v>
      </c>
      <c r="R12" s="108"/>
      <c r="S12" s="108" t="s">
        <v>16</v>
      </c>
      <c r="T12" s="108"/>
      <c r="U12" s="108"/>
      <c r="V12" s="108"/>
      <c r="W12" s="108"/>
      <c r="X12" s="108"/>
      <c r="Y12" s="11"/>
      <c r="Z12" s="11"/>
      <c r="AA12" s="143"/>
      <c r="AB12" s="143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>
        <f t="shared" si="0"/>
        <v>8</v>
      </c>
    </row>
    <row r="13" spans="1:50" s="17" customFormat="1">
      <c r="A13" s="27" t="s">
        <v>141</v>
      </c>
      <c r="B13" s="44" t="s">
        <v>127</v>
      </c>
      <c r="C13" s="45">
        <v>38945</v>
      </c>
      <c r="D13" s="44" t="s">
        <v>14</v>
      </c>
      <c r="E13" s="44"/>
      <c r="F13" s="44"/>
      <c r="G13" s="74"/>
      <c r="H13" s="69"/>
      <c r="I13" s="74"/>
      <c r="J13" s="69"/>
      <c r="K13" s="74" t="s">
        <v>20</v>
      </c>
      <c r="L13" s="44"/>
      <c r="M13" s="69"/>
      <c r="N13" s="69"/>
      <c r="O13" s="69"/>
      <c r="P13" s="69"/>
      <c r="Q13" s="138" t="s">
        <v>20</v>
      </c>
      <c r="R13" s="69"/>
      <c r="S13" s="69"/>
      <c r="T13" s="69"/>
      <c r="U13" s="69"/>
      <c r="V13" s="69"/>
      <c r="W13" s="69"/>
      <c r="X13" s="69"/>
      <c r="Y13" s="44"/>
      <c r="Z13" s="44"/>
      <c r="AA13" s="69"/>
      <c r="AB13" s="69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82">
        <f t="shared" ref="AM13:AM16" si="1">SUM(F13:AL13)</f>
        <v>0</v>
      </c>
      <c r="AN13" s="44" t="s">
        <v>125</v>
      </c>
    </row>
    <row r="14" spans="1:50" s="11" customFormat="1">
      <c r="A14" s="12" t="s">
        <v>141</v>
      </c>
      <c r="B14" s="11" t="s">
        <v>142</v>
      </c>
      <c r="C14" s="15">
        <v>39826</v>
      </c>
      <c r="D14" s="11" t="s">
        <v>18</v>
      </c>
      <c r="G14" s="64"/>
      <c r="H14" s="108"/>
      <c r="I14" s="64"/>
      <c r="J14" s="108"/>
      <c r="M14" s="108"/>
      <c r="N14" s="108"/>
      <c r="O14" s="108"/>
      <c r="P14" s="108"/>
      <c r="Q14" s="108"/>
      <c r="R14" s="108"/>
      <c r="S14" s="108"/>
      <c r="T14" s="108"/>
      <c r="U14" s="65" t="s">
        <v>52</v>
      </c>
      <c r="V14" s="108"/>
      <c r="W14" s="108"/>
      <c r="X14" s="108"/>
      <c r="AA14" s="143"/>
      <c r="AB14" s="143"/>
      <c r="AM14" s="11">
        <f t="shared" si="1"/>
        <v>0</v>
      </c>
    </row>
    <row r="15" spans="1:50" s="11" customFormat="1">
      <c r="A15" s="12" t="s">
        <v>141</v>
      </c>
      <c r="B15" s="11" t="s">
        <v>137</v>
      </c>
      <c r="C15" s="15">
        <v>39785</v>
      </c>
      <c r="D15" s="11" t="s">
        <v>18</v>
      </c>
      <c r="G15" s="64"/>
      <c r="H15" s="108"/>
      <c r="I15" s="64"/>
      <c r="J15" s="108"/>
      <c r="M15" s="108"/>
      <c r="N15" s="108"/>
      <c r="O15" s="108"/>
      <c r="P15" s="108"/>
      <c r="Q15" s="108"/>
      <c r="R15" s="108"/>
      <c r="S15" s="108"/>
      <c r="T15" s="108"/>
      <c r="U15" s="65" t="s">
        <v>128</v>
      </c>
      <c r="V15" s="108"/>
      <c r="W15" s="108"/>
      <c r="X15" s="108"/>
      <c r="AA15" s="143"/>
      <c r="AB15" s="143"/>
      <c r="AM15" s="11">
        <f t="shared" si="1"/>
        <v>0</v>
      </c>
    </row>
    <row r="16" spans="1:50" s="11" customFormat="1">
      <c r="A16" s="12" t="s">
        <v>141</v>
      </c>
      <c r="B16" s="11" t="s">
        <v>139</v>
      </c>
      <c r="C16" s="15">
        <v>39974</v>
      </c>
      <c r="D16" s="17" t="s">
        <v>132</v>
      </c>
      <c r="G16" s="64"/>
      <c r="H16" s="108"/>
      <c r="I16" s="64"/>
      <c r="J16" s="108"/>
      <c r="M16" s="108"/>
      <c r="N16" s="108"/>
      <c r="O16" s="108"/>
      <c r="P16" s="108"/>
      <c r="Q16" s="108"/>
      <c r="R16" s="108"/>
      <c r="S16" s="108"/>
      <c r="T16" s="108"/>
      <c r="U16" s="65"/>
      <c r="V16" s="108"/>
      <c r="W16" s="108" t="s">
        <v>16</v>
      </c>
      <c r="X16" s="108"/>
      <c r="AA16" s="143"/>
      <c r="AB16" s="143"/>
      <c r="AM16" s="11">
        <f t="shared" si="1"/>
        <v>0</v>
      </c>
    </row>
    <row r="17" spans="1:50">
      <c r="B17" s="11"/>
      <c r="C17" s="54"/>
      <c r="G17" s="66"/>
      <c r="H17" s="49"/>
      <c r="I17" s="66"/>
      <c r="J17" s="49"/>
      <c r="M17" s="49"/>
      <c r="N17" s="49"/>
      <c r="O17" s="49"/>
      <c r="P17" s="49"/>
      <c r="Q17" s="49"/>
      <c r="R17" s="49"/>
      <c r="S17" s="49"/>
      <c r="T17" s="49"/>
      <c r="U17" s="7"/>
      <c r="V17" s="49"/>
      <c r="W17" s="49"/>
      <c r="X17" s="49"/>
      <c r="AA17" s="49"/>
      <c r="AB17" s="49"/>
    </row>
    <row r="18" spans="1:50">
      <c r="C18" s="19"/>
      <c r="D18" s="5" t="s">
        <v>4</v>
      </c>
      <c r="E18" s="23">
        <v>1</v>
      </c>
      <c r="F18" s="23"/>
      <c r="G18" s="64">
        <v>5</v>
      </c>
      <c r="H18" s="71"/>
      <c r="I18" s="64">
        <v>4</v>
      </c>
      <c r="J18" s="85"/>
      <c r="K18" s="52">
        <v>2</v>
      </c>
      <c r="L18" s="52"/>
      <c r="M18" s="49">
        <v>3</v>
      </c>
      <c r="N18" s="49"/>
      <c r="O18" s="49">
        <v>3</v>
      </c>
      <c r="P18" s="49"/>
      <c r="Q18" s="49">
        <v>7</v>
      </c>
      <c r="R18" s="49"/>
      <c r="S18" s="49">
        <v>3</v>
      </c>
      <c r="T18" s="49"/>
      <c r="U18" s="49">
        <v>7</v>
      </c>
      <c r="V18" s="49"/>
      <c r="W18" s="49">
        <v>3</v>
      </c>
      <c r="X18" s="49"/>
      <c r="Y18" s="49">
        <v>1</v>
      </c>
      <c r="Z18" s="49"/>
      <c r="AA18" s="49">
        <v>2</v>
      </c>
      <c r="AB18" s="49"/>
    </row>
    <row r="19" spans="1:50">
      <c r="A19" s="2"/>
      <c r="C19" s="19"/>
      <c r="D19" s="5" t="s">
        <v>5</v>
      </c>
      <c r="E19" s="23">
        <v>7</v>
      </c>
      <c r="F19" s="23"/>
      <c r="G19" s="64">
        <v>15</v>
      </c>
      <c r="H19" s="49"/>
      <c r="I19" s="66">
        <v>7</v>
      </c>
      <c r="J19" s="49"/>
      <c r="K19" s="49">
        <v>26</v>
      </c>
      <c r="L19" s="49"/>
      <c r="M19" s="49">
        <v>3</v>
      </c>
      <c r="N19" s="49"/>
      <c r="O19" s="49">
        <v>7</v>
      </c>
      <c r="P19" s="49"/>
      <c r="Q19" s="49">
        <v>17</v>
      </c>
      <c r="R19" s="49"/>
      <c r="S19" s="49"/>
      <c r="T19" s="49"/>
      <c r="U19" s="49">
        <v>20</v>
      </c>
      <c r="V19" s="49"/>
      <c r="W19" s="49">
        <v>3</v>
      </c>
      <c r="X19" s="49"/>
      <c r="Y19" s="49">
        <v>9</v>
      </c>
      <c r="Z19" s="49"/>
      <c r="AA19" s="49">
        <v>11</v>
      </c>
      <c r="AB19" s="49"/>
    </row>
    <row r="20" spans="1:50">
      <c r="B20" s="4"/>
      <c r="C20" s="23"/>
      <c r="E20" s="23"/>
      <c r="F20" s="23"/>
      <c r="G20" s="66"/>
      <c r="H20" s="49"/>
      <c r="I20" s="66"/>
      <c r="J20" s="49"/>
      <c r="K20" s="49"/>
      <c r="L20" s="49"/>
      <c r="M20" s="49"/>
      <c r="N20" s="49"/>
      <c r="O20" s="49"/>
      <c r="P20" s="49"/>
      <c r="U20" s="49"/>
      <c r="V20" s="49"/>
      <c r="AA20" s="49"/>
      <c r="AB20" s="4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  <row r="21" spans="1:50">
      <c r="M21" s="49"/>
      <c r="N21" s="49"/>
      <c r="O21" s="49"/>
      <c r="P21" s="49"/>
    </row>
  </sheetData>
  <sortState ref="B6:AM12">
    <sortCondition descending="1" ref="AM6:AM12"/>
  </sortState>
  <mergeCells count="68">
    <mergeCell ref="AE4:AF4"/>
    <mergeCell ref="AG4:AH4"/>
    <mergeCell ref="AI4:AJ4"/>
    <mergeCell ref="AK4:AL4"/>
    <mergeCell ref="AE3:AF3"/>
    <mergeCell ref="AG3:AH3"/>
    <mergeCell ref="AI3:AJ3"/>
    <mergeCell ref="AK3:AL3"/>
    <mergeCell ref="AE2:AF2"/>
    <mergeCell ref="AG2:AH2"/>
    <mergeCell ref="AI2:AJ2"/>
    <mergeCell ref="AK2:AL2"/>
    <mergeCell ref="AE1:AF1"/>
    <mergeCell ref="AG1:AH1"/>
    <mergeCell ref="AI1:AJ1"/>
    <mergeCell ref="AK1:AL1"/>
    <mergeCell ref="U4:V4"/>
    <mergeCell ref="S2:T2"/>
    <mergeCell ref="U3:V3"/>
    <mergeCell ref="U2:V2"/>
    <mergeCell ref="O4:P4"/>
    <mergeCell ref="Q3:R3"/>
    <mergeCell ref="Q4:R4"/>
    <mergeCell ref="S3:T3"/>
    <mergeCell ref="S4:T4"/>
    <mergeCell ref="U1:V1"/>
    <mergeCell ref="Y1:Z1"/>
    <mergeCell ref="W1:X1"/>
    <mergeCell ref="W2:X2"/>
    <mergeCell ref="Q2:R2"/>
    <mergeCell ref="S1:T1"/>
    <mergeCell ref="Q1:R1"/>
    <mergeCell ref="O1:P1"/>
    <mergeCell ref="O2:P2"/>
    <mergeCell ref="O3:P3"/>
    <mergeCell ref="M1:N1"/>
    <mergeCell ref="I1:J1"/>
    <mergeCell ref="K1:L1"/>
    <mergeCell ref="I2:J2"/>
    <mergeCell ref="K2:L2"/>
    <mergeCell ref="M2:N2"/>
    <mergeCell ref="I4:J4"/>
    <mergeCell ref="K4:L4"/>
    <mergeCell ref="M4:N4"/>
    <mergeCell ref="E4:F4"/>
    <mergeCell ref="E3:F3"/>
    <mergeCell ref="M3:N3"/>
    <mergeCell ref="I3:J3"/>
    <mergeCell ref="K3:L3"/>
    <mergeCell ref="G2:H2"/>
    <mergeCell ref="G3:H3"/>
    <mergeCell ref="G4:H4"/>
    <mergeCell ref="E1:F1"/>
    <mergeCell ref="E2:F2"/>
    <mergeCell ref="G1:H1"/>
    <mergeCell ref="W4:X4"/>
    <mergeCell ref="AC1:AD1"/>
    <mergeCell ref="AC2:AD2"/>
    <mergeCell ref="AC3:AD3"/>
    <mergeCell ref="AC4:AD4"/>
    <mergeCell ref="Y4:Z4"/>
    <mergeCell ref="AA4:AB4"/>
    <mergeCell ref="AA3:AB3"/>
    <mergeCell ref="Y3:Z3"/>
    <mergeCell ref="AA1:AB1"/>
    <mergeCell ref="W3:X3"/>
    <mergeCell ref="Y2:Z2"/>
    <mergeCell ref="AA2:AB2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23" sqref="B23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6" style="2" customWidth="1"/>
    <col min="7" max="7" width="5.77734375" style="13" customWidth="1"/>
    <col min="8" max="8" width="5.77734375" style="2" customWidth="1"/>
    <col min="9" max="9" width="5.77734375" style="13" customWidth="1"/>
    <col min="10" max="37" width="5.77734375" style="2" customWidth="1"/>
    <col min="38" max="16384" width="9.33203125" style="2"/>
  </cols>
  <sheetData>
    <row r="1" spans="1:48" ht="39" customHeight="1">
      <c r="A1" s="2" t="s">
        <v>6</v>
      </c>
      <c r="D1" s="3" t="s">
        <v>19</v>
      </c>
      <c r="E1" s="144" t="s">
        <v>66</v>
      </c>
      <c r="F1" s="144"/>
      <c r="G1" s="147" t="s">
        <v>27</v>
      </c>
      <c r="H1" s="147"/>
      <c r="I1" s="147" t="s">
        <v>31</v>
      </c>
      <c r="J1" s="147"/>
      <c r="K1" s="147" t="s">
        <v>96</v>
      </c>
      <c r="L1" s="147"/>
      <c r="M1" s="147" t="s">
        <v>38</v>
      </c>
      <c r="N1" s="147"/>
      <c r="O1" s="144" t="s">
        <v>143</v>
      </c>
      <c r="P1" s="144"/>
      <c r="Q1" s="147" t="s">
        <v>113</v>
      </c>
      <c r="R1" s="147"/>
      <c r="S1" s="147" t="s">
        <v>49</v>
      </c>
      <c r="T1" s="147"/>
      <c r="U1" s="147" t="s">
        <v>114</v>
      </c>
      <c r="V1" s="147"/>
      <c r="W1" s="151" t="s">
        <v>51</v>
      </c>
      <c r="X1" s="151"/>
      <c r="Y1" s="152" t="s">
        <v>57</v>
      </c>
      <c r="Z1" s="152"/>
      <c r="AA1" s="144" t="s">
        <v>62</v>
      </c>
      <c r="AB1" s="144"/>
      <c r="AC1" s="144" t="s">
        <v>109</v>
      </c>
      <c r="AD1" s="144"/>
      <c r="AE1" s="144" t="s">
        <v>110</v>
      </c>
      <c r="AF1" s="144"/>
      <c r="AG1" s="144" t="s">
        <v>65</v>
      </c>
      <c r="AH1" s="144"/>
      <c r="AI1" s="144" t="s">
        <v>69</v>
      </c>
      <c r="AJ1" s="144"/>
    </row>
    <row r="2" spans="1:48" ht="13.5" customHeight="1">
      <c r="A2" s="2"/>
      <c r="D2" s="3"/>
      <c r="E2" s="144" t="s">
        <v>29</v>
      </c>
      <c r="F2" s="144"/>
      <c r="G2" s="147" t="s">
        <v>29</v>
      </c>
      <c r="H2" s="147"/>
      <c r="I2" s="149" t="s">
        <v>32</v>
      </c>
      <c r="J2" s="149"/>
      <c r="K2" s="149" t="s">
        <v>30</v>
      </c>
      <c r="L2" s="149"/>
      <c r="M2" s="149" t="s">
        <v>29</v>
      </c>
      <c r="N2" s="149"/>
      <c r="O2" s="145" t="s">
        <v>29</v>
      </c>
      <c r="P2" s="145"/>
      <c r="Q2" s="149" t="s">
        <v>29</v>
      </c>
      <c r="R2" s="149"/>
      <c r="S2" s="149" t="s">
        <v>30</v>
      </c>
      <c r="T2" s="149"/>
      <c r="U2" s="149" t="s">
        <v>30</v>
      </c>
      <c r="V2" s="149"/>
      <c r="W2" s="153"/>
      <c r="X2" s="153"/>
      <c r="Y2" s="154"/>
      <c r="Z2" s="154"/>
      <c r="AA2" s="145" t="s">
        <v>32</v>
      </c>
      <c r="AB2" s="145"/>
      <c r="AC2" s="145"/>
      <c r="AD2" s="145"/>
      <c r="AE2" s="145" t="s">
        <v>32</v>
      </c>
      <c r="AF2" s="145"/>
      <c r="AG2" s="145"/>
      <c r="AH2" s="145"/>
      <c r="AI2" s="145" t="s">
        <v>32</v>
      </c>
      <c r="AJ2" s="145"/>
    </row>
    <row r="3" spans="1:48">
      <c r="A3" s="2"/>
      <c r="C3" s="59">
        <v>38951</v>
      </c>
      <c r="E3" s="145" t="s">
        <v>21</v>
      </c>
      <c r="F3" s="145"/>
      <c r="G3" s="149" t="s">
        <v>28</v>
      </c>
      <c r="H3" s="149"/>
      <c r="I3" s="149" t="s">
        <v>50</v>
      </c>
      <c r="J3" s="149"/>
      <c r="K3" s="149" t="s">
        <v>97</v>
      </c>
      <c r="L3" s="149"/>
      <c r="M3" s="149" t="s">
        <v>33</v>
      </c>
      <c r="N3" s="149"/>
      <c r="O3" s="145" t="s">
        <v>144</v>
      </c>
      <c r="P3" s="145"/>
      <c r="Q3" s="149" t="s">
        <v>153</v>
      </c>
      <c r="R3" s="149"/>
      <c r="S3" s="149" t="s">
        <v>34</v>
      </c>
      <c r="T3" s="149"/>
      <c r="U3" s="149" t="s">
        <v>35</v>
      </c>
      <c r="V3" s="149"/>
      <c r="W3" s="153" t="s">
        <v>103</v>
      </c>
      <c r="X3" s="153"/>
      <c r="Y3" s="154" t="s">
        <v>107</v>
      </c>
      <c r="Z3" s="154"/>
      <c r="AA3" s="145" t="s">
        <v>63</v>
      </c>
      <c r="AB3" s="145"/>
      <c r="AC3" s="145" t="s">
        <v>67</v>
      </c>
      <c r="AD3" s="145"/>
      <c r="AE3" s="145" t="s">
        <v>111</v>
      </c>
      <c r="AF3" s="145"/>
      <c r="AG3" s="145" t="s">
        <v>36</v>
      </c>
      <c r="AH3" s="145"/>
      <c r="AI3" s="145" t="s">
        <v>70</v>
      </c>
      <c r="AJ3" s="145"/>
    </row>
    <row r="4" spans="1:48">
      <c r="A4" s="2"/>
      <c r="C4" s="59">
        <v>40048</v>
      </c>
      <c r="E4" s="146" t="s">
        <v>93</v>
      </c>
      <c r="F4" s="146"/>
      <c r="G4" s="148" t="s">
        <v>94</v>
      </c>
      <c r="H4" s="148"/>
      <c r="I4" s="148" t="s">
        <v>95</v>
      </c>
      <c r="J4" s="150"/>
      <c r="K4" s="148" t="s">
        <v>98</v>
      </c>
      <c r="L4" s="150"/>
      <c r="M4" s="148">
        <v>43182</v>
      </c>
      <c r="N4" s="150"/>
      <c r="O4" s="146" t="s">
        <v>145</v>
      </c>
      <c r="P4" s="155"/>
      <c r="Q4" s="148" t="s">
        <v>99</v>
      </c>
      <c r="R4" s="150"/>
      <c r="S4" s="148" t="s">
        <v>100</v>
      </c>
      <c r="T4" s="150"/>
      <c r="U4" s="148" t="s">
        <v>102</v>
      </c>
      <c r="V4" s="148"/>
      <c r="W4" s="156">
        <v>43617</v>
      </c>
      <c r="X4" s="157"/>
      <c r="Y4" s="158" t="s">
        <v>181</v>
      </c>
      <c r="Z4" s="159"/>
      <c r="AA4" s="146" t="s">
        <v>108</v>
      </c>
      <c r="AB4" s="146"/>
      <c r="AC4" s="146">
        <v>43778</v>
      </c>
      <c r="AD4" s="146"/>
      <c r="AE4" s="146">
        <v>43779</v>
      </c>
      <c r="AF4" s="146"/>
      <c r="AG4" s="146">
        <v>43806</v>
      </c>
      <c r="AH4" s="146"/>
      <c r="AI4" s="146" t="s">
        <v>112</v>
      </c>
      <c r="AJ4" s="146"/>
    </row>
    <row r="5" spans="1:48" ht="52.8">
      <c r="B5" s="8" t="s">
        <v>10</v>
      </c>
      <c r="C5" s="36" t="s">
        <v>22</v>
      </c>
      <c r="D5" s="36" t="s">
        <v>23</v>
      </c>
      <c r="E5" s="70" t="s">
        <v>2</v>
      </c>
      <c r="F5" s="70" t="s">
        <v>3</v>
      </c>
      <c r="G5" s="61" t="s">
        <v>2</v>
      </c>
      <c r="H5" s="61" t="s">
        <v>3</v>
      </c>
      <c r="I5" s="61" t="s">
        <v>2</v>
      </c>
      <c r="J5" s="61" t="s">
        <v>3</v>
      </c>
      <c r="K5" s="61" t="s">
        <v>2</v>
      </c>
      <c r="L5" s="61" t="s">
        <v>3</v>
      </c>
      <c r="M5" s="61" t="s">
        <v>2</v>
      </c>
      <c r="N5" s="61" t="s">
        <v>3</v>
      </c>
      <c r="O5" s="60" t="s">
        <v>2</v>
      </c>
      <c r="P5" s="60" t="s">
        <v>3</v>
      </c>
      <c r="Q5" s="61" t="s">
        <v>2</v>
      </c>
      <c r="R5" s="61" t="s">
        <v>3</v>
      </c>
      <c r="S5" s="61" t="s">
        <v>2</v>
      </c>
      <c r="T5" s="61" t="s">
        <v>3</v>
      </c>
      <c r="U5" s="61" t="s">
        <v>2</v>
      </c>
      <c r="V5" s="61" t="s">
        <v>3</v>
      </c>
      <c r="W5" s="62" t="s">
        <v>2</v>
      </c>
      <c r="X5" s="62" t="s">
        <v>3</v>
      </c>
      <c r="Y5" s="63" t="s">
        <v>2</v>
      </c>
      <c r="Z5" s="63" t="s">
        <v>3</v>
      </c>
      <c r="AA5" s="60" t="s">
        <v>2</v>
      </c>
      <c r="AB5" s="60" t="s">
        <v>3</v>
      </c>
      <c r="AC5" s="60" t="s">
        <v>2</v>
      </c>
      <c r="AD5" s="60" t="s">
        <v>3</v>
      </c>
      <c r="AE5" s="60" t="s">
        <v>2</v>
      </c>
      <c r="AF5" s="60" t="s">
        <v>3</v>
      </c>
      <c r="AG5" s="60" t="s">
        <v>2</v>
      </c>
      <c r="AH5" s="60" t="s">
        <v>3</v>
      </c>
      <c r="AI5" s="60" t="s">
        <v>2</v>
      </c>
      <c r="AJ5" s="60" t="s">
        <v>3</v>
      </c>
      <c r="AK5" s="10" t="s">
        <v>1</v>
      </c>
    </row>
    <row r="6" spans="1:48" s="19" customFormat="1">
      <c r="A6" s="30" t="s">
        <v>0</v>
      </c>
      <c r="B6" s="17" t="s">
        <v>47</v>
      </c>
      <c r="C6" s="15">
        <v>39055</v>
      </c>
      <c r="D6" s="17" t="s">
        <v>14</v>
      </c>
      <c r="E6" s="16" t="s">
        <v>0</v>
      </c>
      <c r="F6" s="23"/>
      <c r="G6" s="64" t="s">
        <v>0</v>
      </c>
      <c r="H6" s="52">
        <v>15</v>
      </c>
      <c r="I6" s="64" t="s">
        <v>0</v>
      </c>
      <c r="J6" s="85">
        <v>12</v>
      </c>
      <c r="K6" s="89" t="s">
        <v>16</v>
      </c>
      <c r="L6" s="52">
        <v>16</v>
      </c>
      <c r="M6" s="49" t="s">
        <v>0</v>
      </c>
      <c r="N6" s="49">
        <v>12</v>
      </c>
      <c r="O6" s="49"/>
      <c r="P6" s="49"/>
      <c r="Q6" s="16" t="s">
        <v>20</v>
      </c>
      <c r="R6" s="49"/>
      <c r="S6" s="49"/>
      <c r="T6" s="49"/>
      <c r="U6" s="49"/>
      <c r="V6" s="49"/>
      <c r="W6" s="49"/>
      <c r="X6" s="49"/>
      <c r="Y6" s="49"/>
      <c r="Z6" s="49"/>
      <c r="AA6" s="2"/>
      <c r="AB6" s="2"/>
      <c r="AC6" s="2"/>
      <c r="AD6" s="2"/>
      <c r="AE6" s="2"/>
      <c r="AF6" s="2"/>
      <c r="AG6" s="2"/>
      <c r="AH6" s="2"/>
      <c r="AI6" s="2"/>
      <c r="AJ6" s="2"/>
      <c r="AK6" s="2">
        <f t="shared" ref="AK6:AK15" si="0">SUM(F6:AJ6)</f>
        <v>55</v>
      </c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111" customFormat="1">
      <c r="A7" s="110" t="s">
        <v>15</v>
      </c>
      <c r="B7" s="140" t="s">
        <v>53</v>
      </c>
      <c r="C7" s="137">
        <v>39105</v>
      </c>
      <c r="D7" s="125" t="s">
        <v>132</v>
      </c>
      <c r="E7" s="116"/>
      <c r="F7" s="114"/>
      <c r="G7" s="113"/>
      <c r="H7" s="114"/>
      <c r="I7" s="115"/>
      <c r="J7" s="114"/>
      <c r="K7" s="114"/>
      <c r="L7" s="114"/>
      <c r="M7" s="114" t="s">
        <v>15</v>
      </c>
      <c r="N7" s="114">
        <v>12</v>
      </c>
      <c r="O7" s="114"/>
      <c r="P7" s="114"/>
      <c r="Q7" s="114"/>
      <c r="R7" s="114"/>
      <c r="S7" s="116" t="s">
        <v>52</v>
      </c>
      <c r="T7" s="114"/>
      <c r="U7" s="114" t="s">
        <v>15</v>
      </c>
      <c r="V7" s="114">
        <v>17</v>
      </c>
      <c r="W7" s="114" t="s">
        <v>0</v>
      </c>
      <c r="X7" s="114"/>
      <c r="Y7" s="116" t="s">
        <v>52</v>
      </c>
      <c r="Z7" s="114"/>
      <c r="AK7" s="111">
        <f t="shared" si="0"/>
        <v>29</v>
      </c>
    </row>
    <row r="8" spans="1:48" s="11" customFormat="1">
      <c r="A8" s="12" t="s">
        <v>16</v>
      </c>
      <c r="B8" s="17" t="s">
        <v>61</v>
      </c>
      <c r="C8" s="56">
        <v>39407</v>
      </c>
      <c r="D8" s="17" t="s">
        <v>17</v>
      </c>
      <c r="G8" s="35"/>
      <c r="I8" s="64" t="s">
        <v>16</v>
      </c>
      <c r="J8" s="108">
        <v>8</v>
      </c>
      <c r="M8" s="108" t="s">
        <v>16</v>
      </c>
      <c r="N8" s="108">
        <v>11</v>
      </c>
      <c r="O8" s="108"/>
      <c r="P8" s="108"/>
      <c r="Q8" s="108"/>
      <c r="R8" s="108"/>
      <c r="S8" s="108"/>
      <c r="T8" s="108"/>
      <c r="U8" s="65" t="s">
        <v>52</v>
      </c>
      <c r="V8" s="108"/>
      <c r="W8" s="108" t="s">
        <v>15</v>
      </c>
      <c r="X8" s="108"/>
      <c r="Y8" s="65" t="s">
        <v>140</v>
      </c>
      <c r="Z8" s="143"/>
      <c r="AK8" s="11">
        <f t="shared" si="0"/>
        <v>19</v>
      </c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48" s="82" customFormat="1">
      <c r="A9" s="122" t="s">
        <v>121</v>
      </c>
      <c r="B9" s="44" t="s">
        <v>154</v>
      </c>
      <c r="C9" s="45">
        <v>38935</v>
      </c>
      <c r="D9" s="44" t="s">
        <v>14</v>
      </c>
      <c r="E9" s="74"/>
      <c r="F9" s="69"/>
      <c r="G9" s="68"/>
      <c r="H9" s="69"/>
      <c r="I9" s="68"/>
      <c r="J9" s="69"/>
      <c r="K9" s="69"/>
      <c r="L9" s="69"/>
      <c r="M9" s="69"/>
      <c r="N9" s="69"/>
      <c r="O9" s="69"/>
      <c r="P9" s="69"/>
      <c r="Q9" s="69"/>
      <c r="R9" s="69"/>
      <c r="S9" s="74" t="s">
        <v>52</v>
      </c>
      <c r="T9" s="69"/>
      <c r="U9" s="69" t="s">
        <v>16</v>
      </c>
      <c r="V9" s="69">
        <v>16</v>
      </c>
      <c r="W9" s="69"/>
      <c r="X9" s="69"/>
      <c r="Y9" s="69"/>
      <c r="Z9" s="69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>
        <f t="shared" si="0"/>
        <v>16</v>
      </c>
      <c r="AL9" s="82" t="s">
        <v>125</v>
      </c>
    </row>
    <row r="10" spans="1:48" s="11" customFormat="1">
      <c r="A10" s="12" t="s">
        <v>122</v>
      </c>
      <c r="B10" s="76" t="s">
        <v>118</v>
      </c>
      <c r="C10" s="139">
        <v>38856</v>
      </c>
      <c r="D10" s="82" t="s">
        <v>123</v>
      </c>
      <c r="E10" s="78"/>
      <c r="F10" s="78"/>
      <c r="G10" s="77" t="s">
        <v>16</v>
      </c>
      <c r="H10" s="78">
        <v>11</v>
      </c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>
        <f t="shared" si="0"/>
        <v>11</v>
      </c>
      <c r="AL10" s="44" t="s">
        <v>125</v>
      </c>
    </row>
    <row r="11" spans="1:48" s="17" customFormat="1">
      <c r="A11" s="27" t="s">
        <v>122</v>
      </c>
      <c r="B11" s="11" t="s">
        <v>45</v>
      </c>
      <c r="C11" s="15">
        <v>39022</v>
      </c>
      <c r="D11" s="11" t="s">
        <v>17</v>
      </c>
      <c r="E11" s="11"/>
      <c r="F11" s="11"/>
      <c r="G11" s="131" t="s">
        <v>20</v>
      </c>
      <c r="H11" s="11"/>
      <c r="I11" s="131" t="s">
        <v>20</v>
      </c>
      <c r="J11" s="108"/>
      <c r="K11" s="11"/>
      <c r="L11" s="11"/>
      <c r="M11" s="108" t="s">
        <v>16</v>
      </c>
      <c r="N11" s="108">
        <v>11</v>
      </c>
      <c r="O11" s="108"/>
      <c r="P11" s="108"/>
      <c r="Q11" s="108"/>
      <c r="R11" s="108"/>
      <c r="S11" s="108"/>
      <c r="T11" s="108"/>
      <c r="U11" s="65" t="s">
        <v>20</v>
      </c>
      <c r="V11" s="108"/>
      <c r="W11" s="108" t="s">
        <v>16</v>
      </c>
      <c r="X11" s="108"/>
      <c r="Y11" s="143"/>
      <c r="Z11" s="143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>
        <f t="shared" si="0"/>
        <v>11</v>
      </c>
    </row>
    <row r="12" spans="1:48" s="17" customFormat="1">
      <c r="A12" s="121" t="s">
        <v>140</v>
      </c>
      <c r="B12" s="22" t="s">
        <v>78</v>
      </c>
      <c r="C12" s="51">
        <v>39639</v>
      </c>
      <c r="D12" s="17" t="s">
        <v>123</v>
      </c>
      <c r="G12" s="131" t="s">
        <v>20</v>
      </c>
      <c r="I12" s="135"/>
      <c r="J12" s="21"/>
      <c r="M12" s="21"/>
      <c r="N12" s="21"/>
      <c r="O12" s="21"/>
      <c r="P12" s="21"/>
      <c r="Q12" s="21"/>
      <c r="R12" s="21"/>
      <c r="S12" s="21"/>
      <c r="T12" s="21"/>
      <c r="U12" s="65" t="s">
        <v>52</v>
      </c>
      <c r="V12" s="21"/>
      <c r="W12" s="21" t="s">
        <v>16</v>
      </c>
      <c r="X12" s="21"/>
      <c r="Y12" s="21"/>
      <c r="Z12" s="21"/>
      <c r="AK12" s="17">
        <f t="shared" si="0"/>
        <v>0</v>
      </c>
    </row>
    <row r="13" spans="1:48" s="44" customFormat="1">
      <c r="A13" s="121" t="s">
        <v>140</v>
      </c>
      <c r="B13" s="44" t="s">
        <v>24</v>
      </c>
      <c r="C13" s="45">
        <v>38931</v>
      </c>
      <c r="D13" s="44" t="s">
        <v>134</v>
      </c>
      <c r="E13" s="74"/>
      <c r="F13" s="69"/>
      <c r="G13" s="73" t="s">
        <v>52</v>
      </c>
      <c r="H13" s="69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K13" s="44">
        <f t="shared" si="0"/>
        <v>0</v>
      </c>
      <c r="AL13" s="44" t="s">
        <v>125</v>
      </c>
    </row>
    <row r="14" spans="1:48" s="44" customFormat="1">
      <c r="A14" s="121" t="s">
        <v>140</v>
      </c>
      <c r="B14" s="44" t="s">
        <v>120</v>
      </c>
      <c r="C14" s="45">
        <v>38881</v>
      </c>
      <c r="D14" s="44" t="s">
        <v>82</v>
      </c>
      <c r="E14" s="74"/>
      <c r="F14" s="69"/>
      <c r="G14" s="73"/>
      <c r="H14" s="69"/>
      <c r="I14" s="68"/>
      <c r="J14" s="69"/>
      <c r="K14" s="69"/>
      <c r="L14" s="69"/>
      <c r="M14" s="69"/>
      <c r="N14" s="69"/>
      <c r="O14" s="69" t="s">
        <v>15</v>
      </c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K14" s="44">
        <f t="shared" si="0"/>
        <v>0</v>
      </c>
      <c r="AL14" s="44" t="s">
        <v>125</v>
      </c>
    </row>
    <row r="15" spans="1:48" s="44" customFormat="1">
      <c r="A15" s="121" t="s">
        <v>140</v>
      </c>
      <c r="B15" s="17" t="s">
        <v>138</v>
      </c>
      <c r="C15" s="15">
        <v>39875</v>
      </c>
      <c r="D15" s="11" t="s">
        <v>18</v>
      </c>
      <c r="E15" s="74"/>
      <c r="F15" s="69"/>
      <c r="G15" s="68"/>
      <c r="H15" s="69"/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131"/>
      <c r="T15" s="69"/>
      <c r="U15" s="65" t="s">
        <v>52</v>
      </c>
      <c r="V15" s="69"/>
      <c r="W15" s="65" t="s">
        <v>20</v>
      </c>
      <c r="X15" s="69"/>
      <c r="Y15" s="69"/>
      <c r="Z15" s="69"/>
      <c r="AK15" s="17">
        <f t="shared" si="0"/>
        <v>0</v>
      </c>
    </row>
    <row r="16" spans="1:48" s="41" customFormat="1">
      <c r="A16" s="40"/>
      <c r="B16" s="17"/>
      <c r="C16" s="54"/>
      <c r="D16" s="2"/>
      <c r="E16" s="43"/>
      <c r="F16" s="42"/>
      <c r="G16" s="68"/>
      <c r="H16" s="69"/>
      <c r="I16" s="68"/>
      <c r="J16" s="69"/>
      <c r="K16" s="69"/>
      <c r="L16" s="69"/>
      <c r="M16" s="42"/>
      <c r="N16" s="42"/>
      <c r="O16" s="42"/>
      <c r="P16" s="42"/>
      <c r="Q16" s="42"/>
      <c r="R16" s="42"/>
      <c r="S16" s="16"/>
      <c r="T16" s="42"/>
      <c r="U16" s="7"/>
      <c r="V16" s="42"/>
      <c r="W16" s="42"/>
      <c r="X16" s="42"/>
      <c r="Y16" s="42"/>
      <c r="Z16" s="42"/>
    </row>
    <row r="17" spans="1:48">
      <c r="D17" s="5" t="s">
        <v>4</v>
      </c>
      <c r="E17" s="38">
        <v>1</v>
      </c>
      <c r="G17" s="64">
        <v>5</v>
      </c>
      <c r="H17" s="52"/>
      <c r="I17" s="64">
        <v>3</v>
      </c>
      <c r="J17" s="85"/>
      <c r="K17" s="52">
        <v>1</v>
      </c>
      <c r="L17" s="52"/>
      <c r="M17" s="49">
        <v>4</v>
      </c>
      <c r="N17" s="49"/>
      <c r="O17" s="49">
        <v>1</v>
      </c>
      <c r="P17" s="49"/>
      <c r="Q17" s="49">
        <v>1</v>
      </c>
      <c r="R17" s="49"/>
      <c r="S17" s="49">
        <v>2</v>
      </c>
      <c r="T17" s="49"/>
      <c r="U17" s="49">
        <v>6</v>
      </c>
      <c r="V17" s="49"/>
      <c r="W17" s="49">
        <v>5</v>
      </c>
      <c r="X17" s="49"/>
      <c r="Y17" s="49">
        <v>2</v>
      </c>
      <c r="Z17" s="49"/>
    </row>
    <row r="18" spans="1:48">
      <c r="A18" s="2"/>
      <c r="D18" s="5" t="s">
        <v>5</v>
      </c>
      <c r="E18" s="38">
        <v>8</v>
      </c>
      <c r="G18" s="64">
        <v>18</v>
      </c>
      <c r="H18" s="52"/>
      <c r="I18" s="64">
        <v>7</v>
      </c>
      <c r="J18" s="85"/>
      <c r="K18" s="52">
        <v>19</v>
      </c>
      <c r="L18" s="52"/>
      <c r="M18" s="49">
        <v>4</v>
      </c>
      <c r="N18" s="49"/>
      <c r="O18" s="49">
        <v>3</v>
      </c>
      <c r="P18" s="49"/>
      <c r="Q18" s="49">
        <v>9</v>
      </c>
      <c r="R18" s="49"/>
      <c r="S18" s="49">
        <v>15</v>
      </c>
      <c r="T18" s="49"/>
      <c r="U18" s="49">
        <v>18</v>
      </c>
      <c r="V18" s="49"/>
      <c r="W18" s="49">
        <v>5</v>
      </c>
      <c r="X18" s="49"/>
      <c r="Y18" s="49">
        <v>14</v>
      </c>
      <c r="Z18" s="49"/>
    </row>
    <row r="19" spans="1:48" s="11" customFormat="1">
      <c r="A19" s="12"/>
      <c r="E19" s="2"/>
      <c r="F19" s="2"/>
      <c r="G19" s="67"/>
      <c r="H19" s="49"/>
      <c r="I19" s="66"/>
      <c r="J19" s="49"/>
      <c r="K19" s="49"/>
      <c r="L19" s="49"/>
      <c r="M19" s="2"/>
      <c r="N19" s="2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>
      <c r="S20" s="49"/>
      <c r="T20" s="49"/>
    </row>
  </sheetData>
  <sortState ref="B6:AM15">
    <sortCondition descending="1" ref="AK6:AK15"/>
  </sortState>
  <mergeCells count="64">
    <mergeCell ref="W1:X1"/>
    <mergeCell ref="W2:X2"/>
    <mergeCell ref="W3:X3"/>
    <mergeCell ref="W4:X4"/>
    <mergeCell ref="S1:T1"/>
    <mergeCell ref="U1:V1"/>
    <mergeCell ref="U2:V2"/>
    <mergeCell ref="S2:T2"/>
    <mergeCell ref="U3:V3"/>
    <mergeCell ref="S3:T3"/>
    <mergeCell ref="S4:T4"/>
    <mergeCell ref="U4:V4"/>
    <mergeCell ref="AI3:AJ3"/>
    <mergeCell ref="Y4:Z4"/>
    <mergeCell ref="AA4:AB4"/>
    <mergeCell ref="AC4:AD4"/>
    <mergeCell ref="AE4:AF4"/>
    <mergeCell ref="AG4:AH4"/>
    <mergeCell ref="AI4:AJ4"/>
    <mergeCell ref="Y3:Z3"/>
    <mergeCell ref="AA3:AB3"/>
    <mergeCell ref="AC3:AD3"/>
    <mergeCell ref="AE3:AF3"/>
    <mergeCell ref="AG3:AH3"/>
    <mergeCell ref="AG2:AH2"/>
    <mergeCell ref="AI2:AJ2"/>
    <mergeCell ref="Y1:Z1"/>
    <mergeCell ref="AA1:AB1"/>
    <mergeCell ref="AC1:AD1"/>
    <mergeCell ref="AE1:AF1"/>
    <mergeCell ref="Y2:Z2"/>
    <mergeCell ref="AA2:AB2"/>
    <mergeCell ref="AC2:AD2"/>
    <mergeCell ref="AE2:AF2"/>
    <mergeCell ref="AG1:AH1"/>
    <mergeCell ref="AI1:AJ1"/>
    <mergeCell ref="O3:P3"/>
    <mergeCell ref="O4:P4"/>
    <mergeCell ref="Q2:R2"/>
    <mergeCell ref="K1:L1"/>
    <mergeCell ref="K2:L2"/>
    <mergeCell ref="O1:P1"/>
    <mergeCell ref="O2:P2"/>
    <mergeCell ref="Q1:R1"/>
    <mergeCell ref="Q3:R3"/>
    <mergeCell ref="M4:N4"/>
    <mergeCell ref="Q4:R4"/>
    <mergeCell ref="I4:J4"/>
    <mergeCell ref="I3:J3"/>
    <mergeCell ref="K4:L4"/>
    <mergeCell ref="K3:L3"/>
    <mergeCell ref="M1:N1"/>
    <mergeCell ref="I1:J1"/>
    <mergeCell ref="M3:N3"/>
    <mergeCell ref="I2:J2"/>
    <mergeCell ref="M2:N2"/>
    <mergeCell ref="E4:F4"/>
    <mergeCell ref="E3:F3"/>
    <mergeCell ref="E1:F1"/>
    <mergeCell ref="E2:F2"/>
    <mergeCell ref="G4:H4"/>
    <mergeCell ref="G2:H2"/>
    <mergeCell ref="G3:H3"/>
    <mergeCell ref="G1:H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Z17" sqref="Z17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37" width="5.77734375" style="2" customWidth="1"/>
    <col min="38" max="16384" width="9.33203125" style="2"/>
  </cols>
  <sheetData>
    <row r="1" spans="1:48" ht="40.5" customHeight="1">
      <c r="A1" s="2" t="s">
        <v>6</v>
      </c>
      <c r="D1" s="3" t="s">
        <v>19</v>
      </c>
      <c r="E1" s="144" t="s">
        <v>66</v>
      </c>
      <c r="F1" s="144"/>
      <c r="G1" s="147" t="s">
        <v>27</v>
      </c>
      <c r="H1" s="147"/>
      <c r="I1" s="147" t="s">
        <v>31</v>
      </c>
      <c r="J1" s="147"/>
      <c r="K1" s="147" t="s">
        <v>96</v>
      </c>
      <c r="L1" s="147"/>
      <c r="M1" s="147" t="s">
        <v>38</v>
      </c>
      <c r="N1" s="147"/>
      <c r="O1" s="144" t="s">
        <v>143</v>
      </c>
      <c r="P1" s="144"/>
      <c r="Q1" s="147" t="s">
        <v>113</v>
      </c>
      <c r="R1" s="147"/>
      <c r="S1" s="147" t="s">
        <v>49</v>
      </c>
      <c r="T1" s="147"/>
      <c r="U1" s="144" t="s">
        <v>101</v>
      </c>
      <c r="V1" s="144"/>
      <c r="W1" s="147" t="s">
        <v>114</v>
      </c>
      <c r="X1" s="147"/>
      <c r="Y1" s="152" t="s">
        <v>57</v>
      </c>
      <c r="Z1" s="152"/>
      <c r="AA1" s="144" t="s">
        <v>62</v>
      </c>
      <c r="AB1" s="144"/>
      <c r="AC1" s="144" t="s">
        <v>109</v>
      </c>
      <c r="AD1" s="144"/>
      <c r="AE1" s="144" t="s">
        <v>110</v>
      </c>
      <c r="AF1" s="144"/>
      <c r="AG1" s="144" t="s">
        <v>65</v>
      </c>
      <c r="AH1" s="144"/>
      <c r="AI1" s="144" t="s">
        <v>69</v>
      </c>
      <c r="AJ1" s="144"/>
    </row>
    <row r="2" spans="1:48" ht="13.5" customHeight="1">
      <c r="A2" s="2"/>
      <c r="D2" s="3"/>
      <c r="E2" s="144" t="s">
        <v>29</v>
      </c>
      <c r="F2" s="144"/>
      <c r="G2" s="147" t="s">
        <v>29</v>
      </c>
      <c r="H2" s="147"/>
      <c r="I2" s="149" t="s">
        <v>32</v>
      </c>
      <c r="J2" s="149"/>
      <c r="K2" s="149" t="s">
        <v>30</v>
      </c>
      <c r="L2" s="149"/>
      <c r="M2" s="149" t="s">
        <v>29</v>
      </c>
      <c r="N2" s="149"/>
      <c r="O2" s="145" t="s">
        <v>29</v>
      </c>
      <c r="P2" s="145"/>
      <c r="Q2" s="149" t="s">
        <v>29</v>
      </c>
      <c r="R2" s="149"/>
      <c r="S2" s="149" t="s">
        <v>30</v>
      </c>
      <c r="T2" s="149"/>
      <c r="U2" s="144"/>
      <c r="V2" s="144"/>
      <c r="W2" s="149" t="s">
        <v>30</v>
      </c>
      <c r="X2" s="149"/>
      <c r="Y2" s="154"/>
      <c r="Z2" s="154"/>
      <c r="AA2" s="145" t="s">
        <v>32</v>
      </c>
      <c r="AB2" s="145"/>
      <c r="AC2" s="145"/>
      <c r="AD2" s="145"/>
      <c r="AE2" s="145" t="s">
        <v>32</v>
      </c>
      <c r="AF2" s="145"/>
      <c r="AG2" s="145"/>
      <c r="AH2" s="145"/>
      <c r="AI2" s="145" t="s">
        <v>32</v>
      </c>
      <c r="AJ2" s="145"/>
    </row>
    <row r="3" spans="1:48">
      <c r="A3" s="2"/>
      <c r="C3" s="59">
        <v>38951</v>
      </c>
      <c r="E3" s="145" t="s">
        <v>21</v>
      </c>
      <c r="F3" s="145"/>
      <c r="G3" s="149" t="s">
        <v>28</v>
      </c>
      <c r="H3" s="149"/>
      <c r="I3" s="149" t="s">
        <v>50</v>
      </c>
      <c r="J3" s="149"/>
      <c r="K3" s="149" t="s">
        <v>97</v>
      </c>
      <c r="L3" s="149"/>
      <c r="M3" s="149" t="s">
        <v>33</v>
      </c>
      <c r="N3" s="149"/>
      <c r="O3" s="145" t="s">
        <v>144</v>
      </c>
      <c r="P3" s="145"/>
      <c r="Q3" s="149" t="s">
        <v>153</v>
      </c>
      <c r="R3" s="149"/>
      <c r="S3" s="149" t="s">
        <v>34</v>
      </c>
      <c r="T3" s="149"/>
      <c r="U3" s="145" t="s">
        <v>71</v>
      </c>
      <c r="V3" s="145"/>
      <c r="W3" s="149" t="s">
        <v>35</v>
      </c>
      <c r="X3" s="149"/>
      <c r="Y3" s="154" t="s">
        <v>107</v>
      </c>
      <c r="Z3" s="154"/>
      <c r="AA3" s="145" t="s">
        <v>63</v>
      </c>
      <c r="AB3" s="145"/>
      <c r="AC3" s="145" t="s">
        <v>67</v>
      </c>
      <c r="AD3" s="145"/>
      <c r="AE3" s="145" t="s">
        <v>111</v>
      </c>
      <c r="AF3" s="145"/>
      <c r="AG3" s="145" t="s">
        <v>36</v>
      </c>
      <c r="AH3" s="145"/>
      <c r="AI3" s="145" t="s">
        <v>70</v>
      </c>
      <c r="AJ3" s="145"/>
    </row>
    <row r="4" spans="1:48">
      <c r="A4" s="2"/>
      <c r="C4" s="59">
        <v>40048</v>
      </c>
      <c r="E4" s="146" t="s">
        <v>93</v>
      </c>
      <c r="F4" s="146"/>
      <c r="G4" s="148" t="s">
        <v>94</v>
      </c>
      <c r="H4" s="148"/>
      <c r="I4" s="148" t="s">
        <v>95</v>
      </c>
      <c r="J4" s="150"/>
      <c r="K4" s="148" t="s">
        <v>98</v>
      </c>
      <c r="L4" s="150"/>
      <c r="M4" s="148">
        <v>43182</v>
      </c>
      <c r="N4" s="150"/>
      <c r="O4" s="146" t="s">
        <v>145</v>
      </c>
      <c r="P4" s="155"/>
      <c r="Q4" s="148" t="s">
        <v>99</v>
      </c>
      <c r="R4" s="150"/>
      <c r="S4" s="148" t="s">
        <v>100</v>
      </c>
      <c r="T4" s="150"/>
      <c r="U4" s="146">
        <v>43589</v>
      </c>
      <c r="V4" s="155"/>
      <c r="W4" s="148" t="s">
        <v>102</v>
      </c>
      <c r="X4" s="148"/>
      <c r="Y4" s="158" t="s">
        <v>181</v>
      </c>
      <c r="Z4" s="159"/>
      <c r="AA4" s="146" t="s">
        <v>108</v>
      </c>
      <c r="AB4" s="146"/>
      <c r="AC4" s="146">
        <v>43778</v>
      </c>
      <c r="AD4" s="146"/>
      <c r="AE4" s="146">
        <v>43779</v>
      </c>
      <c r="AF4" s="146"/>
      <c r="AG4" s="146">
        <v>43806</v>
      </c>
      <c r="AH4" s="146"/>
      <c r="AI4" s="146" t="s">
        <v>112</v>
      </c>
      <c r="AJ4" s="146"/>
    </row>
    <row r="5" spans="1:48" ht="52.8">
      <c r="B5" s="8" t="s">
        <v>11</v>
      </c>
      <c r="C5" s="9" t="s">
        <v>22</v>
      </c>
      <c r="D5" s="4" t="s">
        <v>23</v>
      </c>
      <c r="E5" s="70" t="s">
        <v>2</v>
      </c>
      <c r="F5" s="70" t="s">
        <v>3</v>
      </c>
      <c r="G5" s="61" t="s">
        <v>2</v>
      </c>
      <c r="H5" s="61" t="s">
        <v>3</v>
      </c>
      <c r="I5" s="61" t="s">
        <v>2</v>
      </c>
      <c r="J5" s="61" t="s">
        <v>3</v>
      </c>
      <c r="K5" s="61" t="s">
        <v>2</v>
      </c>
      <c r="L5" s="61" t="s">
        <v>3</v>
      </c>
      <c r="M5" s="61" t="s">
        <v>2</v>
      </c>
      <c r="N5" s="61" t="s">
        <v>3</v>
      </c>
      <c r="O5" s="60" t="s">
        <v>2</v>
      </c>
      <c r="P5" s="60" t="s">
        <v>3</v>
      </c>
      <c r="Q5" s="61" t="s">
        <v>2</v>
      </c>
      <c r="R5" s="61" t="s">
        <v>3</v>
      </c>
      <c r="S5" s="61" t="s">
        <v>2</v>
      </c>
      <c r="T5" s="61" t="s">
        <v>3</v>
      </c>
      <c r="U5" s="60" t="s">
        <v>2</v>
      </c>
      <c r="V5" s="60" t="s">
        <v>3</v>
      </c>
      <c r="W5" s="61" t="s">
        <v>2</v>
      </c>
      <c r="X5" s="61" t="s">
        <v>3</v>
      </c>
      <c r="Y5" s="63" t="s">
        <v>2</v>
      </c>
      <c r="Z5" s="63" t="s">
        <v>3</v>
      </c>
      <c r="AA5" s="60" t="s">
        <v>2</v>
      </c>
      <c r="AB5" s="60" t="s">
        <v>3</v>
      </c>
      <c r="AC5" s="60" t="s">
        <v>2</v>
      </c>
      <c r="AD5" s="60" t="s">
        <v>3</v>
      </c>
      <c r="AE5" s="60" t="s">
        <v>2</v>
      </c>
      <c r="AF5" s="60" t="s">
        <v>3</v>
      </c>
      <c r="AG5" s="60" t="s">
        <v>2</v>
      </c>
      <c r="AH5" s="60" t="s">
        <v>3</v>
      </c>
      <c r="AI5" s="60" t="s">
        <v>2</v>
      </c>
      <c r="AJ5" s="60" t="s">
        <v>3</v>
      </c>
      <c r="AK5" s="10" t="s">
        <v>1</v>
      </c>
    </row>
    <row r="6" spans="1:48" s="82" customFormat="1">
      <c r="A6" s="12" t="s">
        <v>0</v>
      </c>
      <c r="B6" s="17" t="s">
        <v>47</v>
      </c>
      <c r="C6" s="15">
        <v>39055</v>
      </c>
      <c r="D6" s="17" t="s">
        <v>14</v>
      </c>
      <c r="E6" s="108" t="s">
        <v>0</v>
      </c>
      <c r="F6" s="108"/>
      <c r="G6" s="64" t="s">
        <v>16</v>
      </c>
      <c r="H6" s="108">
        <v>11</v>
      </c>
      <c r="I6" s="64" t="s">
        <v>15</v>
      </c>
      <c r="J6" s="108">
        <v>9</v>
      </c>
      <c r="K6" s="131" t="s">
        <v>20</v>
      </c>
      <c r="L6" s="108"/>
      <c r="M6" s="108"/>
      <c r="N6" s="108"/>
      <c r="O6" s="108"/>
      <c r="P6" s="108"/>
      <c r="Q6" s="131" t="s">
        <v>0</v>
      </c>
      <c r="R6" s="108">
        <v>15</v>
      </c>
      <c r="S6" s="108" t="s">
        <v>15</v>
      </c>
      <c r="T6" s="108">
        <v>17</v>
      </c>
      <c r="U6" s="108" t="s">
        <v>0</v>
      </c>
      <c r="V6" s="108"/>
      <c r="W6" s="108" t="s">
        <v>0</v>
      </c>
      <c r="X6" s="108">
        <v>20</v>
      </c>
      <c r="Y6" s="143" t="s">
        <v>16</v>
      </c>
      <c r="Z6" s="143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>
        <f t="shared" ref="AK6:AK12" si="0">SUM(F6:AJ6)</f>
        <v>72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s="11" customFormat="1">
      <c r="A7" s="12" t="s">
        <v>15</v>
      </c>
      <c r="B7" s="22" t="s">
        <v>78</v>
      </c>
      <c r="C7" s="51">
        <v>39639</v>
      </c>
      <c r="D7" s="11" t="s">
        <v>123</v>
      </c>
      <c r="G7" s="131"/>
      <c r="H7" s="108"/>
      <c r="I7" s="64"/>
      <c r="J7" s="108"/>
      <c r="K7" s="108"/>
      <c r="L7" s="108"/>
      <c r="M7" s="108" t="s">
        <v>0</v>
      </c>
      <c r="N7" s="108">
        <v>15</v>
      </c>
      <c r="O7" s="108"/>
      <c r="P7" s="108"/>
      <c r="Q7" s="108"/>
      <c r="R7" s="108"/>
      <c r="S7" s="108"/>
      <c r="T7" s="108"/>
      <c r="U7" s="108"/>
      <c r="V7" s="108"/>
      <c r="W7" s="65" t="s">
        <v>20</v>
      </c>
      <c r="X7" s="108"/>
      <c r="Y7" s="65" t="s">
        <v>126</v>
      </c>
      <c r="Z7" s="143"/>
      <c r="AK7" s="11">
        <f t="shared" si="0"/>
        <v>15</v>
      </c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82" customFormat="1" ht="12.75" customHeight="1">
      <c r="A8" s="12" t="s">
        <v>16</v>
      </c>
      <c r="B8" s="22" t="s">
        <v>139</v>
      </c>
      <c r="C8" s="15">
        <v>39974</v>
      </c>
      <c r="D8" s="17" t="s">
        <v>132</v>
      </c>
      <c r="E8" s="11"/>
      <c r="F8" s="11"/>
      <c r="G8" s="131"/>
      <c r="H8" s="108"/>
      <c r="I8" s="64"/>
      <c r="J8" s="108"/>
      <c r="K8" s="108"/>
      <c r="L8" s="108"/>
      <c r="M8" s="108" t="s">
        <v>15</v>
      </c>
      <c r="N8" s="108">
        <v>12</v>
      </c>
      <c r="O8" s="21"/>
      <c r="P8" s="21"/>
      <c r="Q8" s="21"/>
      <c r="R8" s="21"/>
      <c r="S8" s="108"/>
      <c r="T8" s="108"/>
      <c r="U8" s="108"/>
      <c r="V8" s="108"/>
      <c r="W8" s="108"/>
      <c r="X8" s="108"/>
      <c r="Y8" s="143"/>
      <c r="Z8" s="143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>
        <f t="shared" si="0"/>
        <v>12</v>
      </c>
    </row>
    <row r="9" spans="1:48" s="11" customFormat="1">
      <c r="A9" s="12" t="s">
        <v>121</v>
      </c>
      <c r="B9" s="11" t="s">
        <v>77</v>
      </c>
      <c r="C9" s="51">
        <v>39065</v>
      </c>
      <c r="D9" s="35" t="s">
        <v>18</v>
      </c>
      <c r="G9" s="131" t="s">
        <v>20</v>
      </c>
      <c r="H9" s="108"/>
      <c r="I9" s="64"/>
      <c r="J9" s="108"/>
      <c r="K9" s="108"/>
      <c r="L9" s="108"/>
      <c r="M9" s="108" t="s">
        <v>16</v>
      </c>
      <c r="N9" s="108">
        <v>11</v>
      </c>
      <c r="O9" s="78"/>
      <c r="P9" s="78"/>
      <c r="Q9" s="78"/>
      <c r="R9" s="78"/>
      <c r="S9" s="108"/>
      <c r="T9" s="108"/>
      <c r="U9" s="108" t="s">
        <v>16</v>
      </c>
      <c r="V9" s="108"/>
      <c r="W9" s="108"/>
      <c r="X9" s="108"/>
      <c r="Y9" s="143"/>
      <c r="Z9" s="143"/>
      <c r="AK9" s="11">
        <f t="shared" si="0"/>
        <v>11</v>
      </c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</row>
    <row r="10" spans="1:48" s="11" customFormat="1">
      <c r="A10" s="12" t="s">
        <v>122</v>
      </c>
      <c r="B10" s="11" t="s">
        <v>45</v>
      </c>
      <c r="C10" s="15">
        <v>39022</v>
      </c>
      <c r="D10" s="11" t="s">
        <v>17</v>
      </c>
      <c r="G10" s="131"/>
      <c r="H10" s="108"/>
      <c r="I10" s="64" t="s">
        <v>16</v>
      </c>
      <c r="J10" s="108">
        <v>8</v>
      </c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43"/>
      <c r="Z10" s="143"/>
      <c r="AK10" s="11">
        <f t="shared" si="0"/>
        <v>8</v>
      </c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</row>
    <row r="11" spans="1:48" s="11" customFormat="1">
      <c r="A11" s="12" t="s">
        <v>126</v>
      </c>
      <c r="B11" s="82" t="s">
        <v>120</v>
      </c>
      <c r="C11" s="139">
        <v>38881</v>
      </c>
      <c r="D11" s="82" t="s">
        <v>82</v>
      </c>
      <c r="E11" s="78"/>
      <c r="F11" s="78"/>
      <c r="G11" s="80" t="s">
        <v>20</v>
      </c>
      <c r="H11" s="78"/>
      <c r="I11" s="80"/>
      <c r="J11" s="78"/>
      <c r="K11" s="78"/>
      <c r="L11" s="78"/>
      <c r="M11" s="78"/>
      <c r="N11" s="78"/>
      <c r="O11" s="108" t="s">
        <v>15</v>
      </c>
      <c r="P11" s="108"/>
      <c r="Q11" s="108"/>
      <c r="R11" s="108"/>
      <c r="S11" s="78"/>
      <c r="T11" s="78"/>
      <c r="U11" s="78"/>
      <c r="V11" s="78"/>
      <c r="W11" s="65" t="s">
        <v>20</v>
      </c>
      <c r="X11" s="78"/>
      <c r="Y11" s="78"/>
      <c r="Z11" s="78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>
        <f t="shared" si="0"/>
        <v>0</v>
      </c>
      <c r="AL11" s="82" t="s">
        <v>125</v>
      </c>
      <c r="AM11" s="17"/>
      <c r="AN11" s="17"/>
      <c r="AO11" s="17"/>
      <c r="AP11" s="17"/>
      <c r="AQ11" s="17"/>
      <c r="AR11" s="17"/>
      <c r="AS11" s="17"/>
      <c r="AT11" s="17"/>
      <c r="AU11" s="17"/>
      <c r="AV11" s="17"/>
    </row>
    <row r="12" spans="1:48" s="82" customFormat="1">
      <c r="A12" s="122" t="s">
        <v>126</v>
      </c>
      <c r="B12" s="82" t="s">
        <v>154</v>
      </c>
      <c r="C12" s="139">
        <v>38935</v>
      </c>
      <c r="D12" s="82" t="s">
        <v>14</v>
      </c>
      <c r="E12" s="78"/>
      <c r="F12" s="78"/>
      <c r="G12" s="80"/>
      <c r="H12" s="78"/>
      <c r="I12" s="80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 t="s">
        <v>15</v>
      </c>
      <c r="V12" s="78"/>
      <c r="W12" s="78"/>
      <c r="X12" s="78"/>
      <c r="Y12" s="78"/>
      <c r="Z12" s="78"/>
      <c r="AK12" s="82">
        <f t="shared" si="0"/>
        <v>0</v>
      </c>
      <c r="AL12" s="82" t="s">
        <v>125</v>
      </c>
    </row>
    <row r="13" spans="1:48" ht="12.75" customHeight="1">
      <c r="E13" s="49"/>
      <c r="F13" s="49"/>
      <c r="G13" s="7"/>
      <c r="H13" s="106"/>
      <c r="I13" s="65"/>
      <c r="J13" s="106"/>
      <c r="K13" s="106"/>
      <c r="L13" s="106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48">
      <c r="C14" s="19"/>
      <c r="D14" s="5" t="s">
        <v>4</v>
      </c>
      <c r="E14" s="34">
        <v>1</v>
      </c>
      <c r="F14" s="34"/>
      <c r="G14" s="64">
        <v>3</v>
      </c>
      <c r="H14" s="52"/>
      <c r="I14" s="64">
        <v>2</v>
      </c>
      <c r="J14" s="52"/>
      <c r="K14" s="52">
        <v>1</v>
      </c>
      <c r="L14" s="52"/>
      <c r="M14" s="49">
        <v>3</v>
      </c>
      <c r="N14" s="49"/>
      <c r="O14" s="42">
        <v>1</v>
      </c>
      <c r="P14" s="23"/>
      <c r="Q14" s="42">
        <v>1</v>
      </c>
      <c r="R14" s="42"/>
      <c r="S14" s="49">
        <v>1</v>
      </c>
      <c r="T14" s="49"/>
      <c r="U14" s="49">
        <v>3</v>
      </c>
      <c r="V14" s="49"/>
      <c r="W14" s="49">
        <v>3</v>
      </c>
      <c r="X14" s="49"/>
      <c r="Y14" s="49">
        <v>2</v>
      </c>
      <c r="Z14" s="49"/>
    </row>
    <row r="15" spans="1:48">
      <c r="A15" s="2"/>
      <c r="C15" s="19"/>
      <c r="D15" s="5" t="s">
        <v>5</v>
      </c>
      <c r="E15" s="34">
        <v>10</v>
      </c>
      <c r="F15" s="34"/>
      <c r="G15" s="64">
        <v>6</v>
      </c>
      <c r="H15" s="52"/>
      <c r="I15" s="64">
        <v>6</v>
      </c>
      <c r="J15" s="52"/>
      <c r="K15" s="52">
        <v>18</v>
      </c>
      <c r="L15" s="52"/>
      <c r="M15" s="49">
        <v>3</v>
      </c>
      <c r="N15" s="49"/>
      <c r="O15" s="42">
        <v>2</v>
      </c>
      <c r="P15" s="42"/>
      <c r="Q15" s="42">
        <v>5</v>
      </c>
      <c r="R15" s="42"/>
      <c r="S15" s="49">
        <v>10</v>
      </c>
      <c r="T15" s="49"/>
      <c r="U15" s="49"/>
      <c r="V15" s="49"/>
      <c r="W15" s="49">
        <v>11</v>
      </c>
      <c r="X15" s="49"/>
      <c r="Y15" s="49">
        <v>9</v>
      </c>
      <c r="Z15" s="49"/>
    </row>
    <row r="16" spans="1:48">
      <c r="C16" s="19"/>
      <c r="E16" s="34"/>
      <c r="F16" s="34"/>
      <c r="G16" s="67"/>
      <c r="H16" s="49"/>
      <c r="I16" s="66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Y16" s="49"/>
      <c r="Z16" s="49"/>
    </row>
    <row r="17" spans="3:26">
      <c r="C17" s="19"/>
      <c r="P17" s="49"/>
      <c r="Q17" s="49"/>
      <c r="R17" s="49"/>
      <c r="U17" s="49"/>
      <c r="V17" s="49"/>
      <c r="Y17" s="49"/>
      <c r="Z17" s="49"/>
    </row>
    <row r="18" spans="3:26">
      <c r="Q18" s="49"/>
      <c r="R18" s="49"/>
      <c r="Y18" s="49"/>
      <c r="Z18" s="49"/>
    </row>
  </sheetData>
  <sortState ref="B6:AQ11">
    <sortCondition descending="1" ref="AK6:AK11"/>
  </sortState>
  <mergeCells count="64">
    <mergeCell ref="U4:V4"/>
    <mergeCell ref="U2:V2"/>
    <mergeCell ref="W3:X3"/>
    <mergeCell ref="W1:X1"/>
    <mergeCell ref="W4:X4"/>
    <mergeCell ref="W2:X2"/>
    <mergeCell ref="U1:V1"/>
    <mergeCell ref="U3:V3"/>
    <mergeCell ref="AI3:AJ3"/>
    <mergeCell ref="Y4:Z4"/>
    <mergeCell ref="AA4:AB4"/>
    <mergeCell ref="AC4:AD4"/>
    <mergeCell ref="AE4:AF4"/>
    <mergeCell ref="AG4:AH4"/>
    <mergeCell ref="AI4:AJ4"/>
    <mergeCell ref="Y3:Z3"/>
    <mergeCell ref="AA3:AB3"/>
    <mergeCell ref="AC3:AD3"/>
    <mergeCell ref="AE3:AF3"/>
    <mergeCell ref="AG3:AH3"/>
    <mergeCell ref="S1:T1"/>
    <mergeCell ref="I2:J2"/>
    <mergeCell ref="K1:L1"/>
    <mergeCell ref="M1:N1"/>
    <mergeCell ref="AI1:AJ1"/>
    <mergeCell ref="Y2:Z2"/>
    <mergeCell ref="AA2:AB2"/>
    <mergeCell ref="AC2:AD2"/>
    <mergeCell ref="AE2:AF2"/>
    <mergeCell ref="AG2:AH2"/>
    <mergeCell ref="AI2:AJ2"/>
    <mergeCell ref="Y1:Z1"/>
    <mergeCell ref="AA1:AB1"/>
    <mergeCell ref="AC1:AD1"/>
    <mergeCell ref="AE1:AF1"/>
    <mergeCell ref="AG1:AH1"/>
    <mergeCell ref="S2:T2"/>
    <mergeCell ref="G1:H1"/>
    <mergeCell ref="G2:H2"/>
    <mergeCell ref="G4:H4"/>
    <mergeCell ref="G3:H3"/>
    <mergeCell ref="S4:T4"/>
    <mergeCell ref="O4:P4"/>
    <mergeCell ref="I3:J3"/>
    <mergeCell ref="S3:T3"/>
    <mergeCell ref="O1:P1"/>
    <mergeCell ref="M2:N2"/>
    <mergeCell ref="O2:P2"/>
    <mergeCell ref="Q1:R1"/>
    <mergeCell ref="Q2:R2"/>
    <mergeCell ref="Q3:R3"/>
    <mergeCell ref="Q4:R4"/>
    <mergeCell ref="E1:F1"/>
    <mergeCell ref="E2:F2"/>
    <mergeCell ref="O3:P3"/>
    <mergeCell ref="M3:N3"/>
    <mergeCell ref="K2:L2"/>
    <mergeCell ref="K3:L3"/>
    <mergeCell ref="I1:J1"/>
    <mergeCell ref="E4:F4"/>
    <mergeCell ref="E3:F3"/>
    <mergeCell ref="I4:J4"/>
    <mergeCell ref="K4:L4"/>
    <mergeCell ref="M4:N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3" customWidth="1"/>
    <col min="6" max="6" width="5.77734375" style="2" customWidth="1"/>
    <col min="7" max="7" width="5.77734375" style="13" customWidth="1"/>
    <col min="8" max="33" width="5.77734375" style="2" customWidth="1"/>
    <col min="34" max="16384" width="9.33203125" style="2"/>
  </cols>
  <sheetData>
    <row r="1" spans="1:44" ht="39" customHeight="1">
      <c r="A1" s="2" t="s">
        <v>6</v>
      </c>
      <c r="D1" s="3" t="s">
        <v>19</v>
      </c>
      <c r="E1" s="147" t="s">
        <v>27</v>
      </c>
      <c r="F1" s="147"/>
      <c r="G1" s="147" t="s">
        <v>31</v>
      </c>
      <c r="H1" s="147"/>
      <c r="I1" s="147" t="s">
        <v>38</v>
      </c>
      <c r="J1" s="147"/>
      <c r="K1" s="147" t="s">
        <v>113</v>
      </c>
      <c r="L1" s="147"/>
      <c r="M1" s="147" t="s">
        <v>49</v>
      </c>
      <c r="N1" s="147"/>
      <c r="O1" s="144" t="s">
        <v>101</v>
      </c>
      <c r="P1" s="144"/>
      <c r="Q1" s="147" t="s">
        <v>114</v>
      </c>
      <c r="R1" s="147"/>
      <c r="S1" s="151" t="s">
        <v>51</v>
      </c>
      <c r="T1" s="151"/>
      <c r="U1" s="152" t="s">
        <v>57</v>
      </c>
      <c r="V1" s="152"/>
      <c r="W1" s="144" t="s">
        <v>62</v>
      </c>
      <c r="X1" s="144"/>
      <c r="Y1" s="144" t="s">
        <v>109</v>
      </c>
      <c r="Z1" s="144"/>
      <c r="AA1" s="144" t="s">
        <v>110</v>
      </c>
      <c r="AB1" s="144"/>
      <c r="AC1" s="144" t="s">
        <v>65</v>
      </c>
      <c r="AD1" s="144"/>
      <c r="AE1" s="144" t="s">
        <v>69</v>
      </c>
      <c r="AF1" s="144"/>
    </row>
    <row r="2" spans="1:44" ht="13.5" customHeight="1">
      <c r="A2" s="2"/>
      <c r="D2" s="3"/>
      <c r="E2" s="147" t="s">
        <v>29</v>
      </c>
      <c r="F2" s="147"/>
      <c r="G2" s="149" t="s">
        <v>32</v>
      </c>
      <c r="H2" s="149"/>
      <c r="I2" s="149" t="s">
        <v>29</v>
      </c>
      <c r="J2" s="149"/>
      <c r="K2" s="149" t="s">
        <v>29</v>
      </c>
      <c r="L2" s="149"/>
      <c r="M2" s="149" t="s">
        <v>30</v>
      </c>
      <c r="N2" s="149"/>
      <c r="O2" s="144"/>
      <c r="P2" s="144"/>
      <c r="Q2" s="149" t="s">
        <v>30</v>
      </c>
      <c r="R2" s="149"/>
      <c r="S2" s="153"/>
      <c r="T2" s="153"/>
      <c r="U2" s="154"/>
      <c r="V2" s="154"/>
      <c r="W2" s="145" t="s">
        <v>32</v>
      </c>
      <c r="X2" s="145"/>
      <c r="Y2" s="145"/>
      <c r="Z2" s="145"/>
      <c r="AA2" s="145" t="s">
        <v>32</v>
      </c>
      <c r="AB2" s="145"/>
      <c r="AC2" s="145"/>
      <c r="AD2" s="145"/>
      <c r="AE2" s="145" t="s">
        <v>32</v>
      </c>
      <c r="AF2" s="145"/>
    </row>
    <row r="3" spans="1:44">
      <c r="A3" s="2"/>
      <c r="C3" s="59">
        <v>38951</v>
      </c>
      <c r="E3" s="149" t="s">
        <v>28</v>
      </c>
      <c r="F3" s="149"/>
      <c r="G3" s="149" t="s">
        <v>50</v>
      </c>
      <c r="H3" s="149"/>
      <c r="I3" s="149" t="s">
        <v>33</v>
      </c>
      <c r="J3" s="149"/>
      <c r="K3" s="149" t="s">
        <v>153</v>
      </c>
      <c r="L3" s="149"/>
      <c r="M3" s="149" t="s">
        <v>34</v>
      </c>
      <c r="N3" s="149"/>
      <c r="O3" s="145" t="s">
        <v>71</v>
      </c>
      <c r="P3" s="145"/>
      <c r="Q3" s="149" t="s">
        <v>35</v>
      </c>
      <c r="R3" s="149"/>
      <c r="S3" s="153" t="s">
        <v>103</v>
      </c>
      <c r="T3" s="153"/>
      <c r="U3" s="154" t="s">
        <v>107</v>
      </c>
      <c r="V3" s="154"/>
      <c r="W3" s="145" t="s">
        <v>63</v>
      </c>
      <c r="X3" s="145"/>
      <c r="Y3" s="145" t="s">
        <v>67</v>
      </c>
      <c r="Z3" s="145"/>
      <c r="AA3" s="145" t="s">
        <v>111</v>
      </c>
      <c r="AB3" s="145"/>
      <c r="AC3" s="145" t="s">
        <v>36</v>
      </c>
      <c r="AD3" s="145"/>
      <c r="AE3" s="145" t="s">
        <v>70</v>
      </c>
      <c r="AF3" s="145"/>
    </row>
    <row r="4" spans="1:44">
      <c r="A4" s="2"/>
      <c r="C4" s="59">
        <v>40048</v>
      </c>
      <c r="E4" s="148" t="s">
        <v>94</v>
      </c>
      <c r="F4" s="148"/>
      <c r="G4" s="148" t="s">
        <v>95</v>
      </c>
      <c r="H4" s="150"/>
      <c r="I4" s="148">
        <v>43182</v>
      </c>
      <c r="J4" s="150"/>
      <c r="K4" s="148" t="s">
        <v>99</v>
      </c>
      <c r="L4" s="150"/>
      <c r="M4" s="148" t="s">
        <v>100</v>
      </c>
      <c r="N4" s="150"/>
      <c r="O4" s="146">
        <v>43589</v>
      </c>
      <c r="P4" s="155"/>
      <c r="Q4" s="148" t="s">
        <v>102</v>
      </c>
      <c r="R4" s="148"/>
      <c r="S4" s="156">
        <v>43617</v>
      </c>
      <c r="T4" s="157"/>
      <c r="U4" s="158" t="s">
        <v>181</v>
      </c>
      <c r="V4" s="159"/>
      <c r="W4" s="146" t="s">
        <v>108</v>
      </c>
      <c r="X4" s="146"/>
      <c r="Y4" s="146">
        <v>43778</v>
      </c>
      <c r="Z4" s="146"/>
      <c r="AA4" s="146">
        <v>43779</v>
      </c>
      <c r="AB4" s="146"/>
      <c r="AC4" s="146">
        <v>43806</v>
      </c>
      <c r="AD4" s="146"/>
      <c r="AE4" s="146" t="s">
        <v>112</v>
      </c>
      <c r="AF4" s="146"/>
    </row>
    <row r="5" spans="1:44" ht="52.5" customHeight="1">
      <c r="B5" s="8" t="s">
        <v>12</v>
      </c>
      <c r="C5" s="9" t="s">
        <v>22</v>
      </c>
      <c r="D5" s="4" t="s">
        <v>23</v>
      </c>
      <c r="E5" s="61" t="s">
        <v>2</v>
      </c>
      <c r="F5" s="61" t="s">
        <v>3</v>
      </c>
      <c r="G5" s="61" t="s">
        <v>2</v>
      </c>
      <c r="H5" s="61" t="s">
        <v>3</v>
      </c>
      <c r="I5" s="61" t="s">
        <v>2</v>
      </c>
      <c r="J5" s="61" t="s">
        <v>3</v>
      </c>
      <c r="K5" s="61" t="s">
        <v>2</v>
      </c>
      <c r="L5" s="61" t="s">
        <v>3</v>
      </c>
      <c r="M5" s="61" t="s">
        <v>2</v>
      </c>
      <c r="N5" s="61" t="s">
        <v>3</v>
      </c>
      <c r="O5" s="60" t="s">
        <v>2</v>
      </c>
      <c r="P5" s="60" t="s">
        <v>3</v>
      </c>
      <c r="Q5" s="61" t="s">
        <v>2</v>
      </c>
      <c r="R5" s="61" t="s">
        <v>3</v>
      </c>
      <c r="S5" s="62" t="s">
        <v>2</v>
      </c>
      <c r="T5" s="62" t="s">
        <v>3</v>
      </c>
      <c r="U5" s="63" t="s">
        <v>2</v>
      </c>
      <c r="V5" s="63" t="s">
        <v>3</v>
      </c>
      <c r="W5" s="60" t="s">
        <v>2</v>
      </c>
      <c r="X5" s="60" t="s">
        <v>3</v>
      </c>
      <c r="Y5" s="60" t="s">
        <v>2</v>
      </c>
      <c r="Z5" s="60" t="s">
        <v>3</v>
      </c>
      <c r="AA5" s="60" t="s">
        <v>2</v>
      </c>
      <c r="AB5" s="60" t="s">
        <v>3</v>
      </c>
      <c r="AC5" s="60" t="s">
        <v>2</v>
      </c>
      <c r="AD5" s="60" t="s">
        <v>3</v>
      </c>
      <c r="AE5" s="60" t="s">
        <v>2</v>
      </c>
      <c r="AF5" s="60" t="s">
        <v>3</v>
      </c>
      <c r="AG5" s="10" t="s">
        <v>1</v>
      </c>
    </row>
    <row r="6" spans="1:44" s="111" customFormat="1">
      <c r="A6" s="110" t="s">
        <v>0</v>
      </c>
      <c r="B6" s="111" t="s">
        <v>48</v>
      </c>
      <c r="C6" s="141">
        <v>39088</v>
      </c>
      <c r="D6" s="111" t="s">
        <v>14</v>
      </c>
      <c r="E6" s="116" t="s">
        <v>52</v>
      </c>
      <c r="F6" s="114"/>
      <c r="G6" s="116" t="s">
        <v>0</v>
      </c>
      <c r="H6" s="114">
        <v>12</v>
      </c>
      <c r="I6" s="114" t="s">
        <v>0</v>
      </c>
      <c r="J6" s="114">
        <v>15</v>
      </c>
      <c r="K6" s="114" t="s">
        <v>15</v>
      </c>
      <c r="L6" s="114">
        <v>12</v>
      </c>
      <c r="M6" s="114" t="s">
        <v>16</v>
      </c>
      <c r="N6" s="114">
        <v>16</v>
      </c>
      <c r="O6" s="114"/>
      <c r="P6" s="114"/>
      <c r="Q6" s="116" t="s">
        <v>20</v>
      </c>
      <c r="R6" s="114"/>
      <c r="S6" s="114" t="s">
        <v>0</v>
      </c>
      <c r="T6" s="114"/>
      <c r="U6" s="116" t="s">
        <v>140</v>
      </c>
      <c r="V6" s="114"/>
      <c r="AG6" s="111">
        <f>SUM(E6:AF6)</f>
        <v>55</v>
      </c>
    </row>
    <row r="7" spans="1:44" s="17" customFormat="1">
      <c r="A7" s="27" t="s">
        <v>15</v>
      </c>
      <c r="B7" s="17" t="s">
        <v>41</v>
      </c>
      <c r="C7" s="15">
        <v>39338</v>
      </c>
      <c r="D7" s="35" t="s">
        <v>132</v>
      </c>
      <c r="E7" s="131" t="s">
        <v>20</v>
      </c>
      <c r="F7" s="108"/>
      <c r="G7" s="64" t="s">
        <v>16</v>
      </c>
      <c r="H7" s="108">
        <v>8</v>
      </c>
      <c r="I7" s="108" t="s">
        <v>15</v>
      </c>
      <c r="J7" s="108">
        <v>12</v>
      </c>
      <c r="K7" s="108" t="s">
        <v>16</v>
      </c>
      <c r="L7" s="108">
        <v>11</v>
      </c>
      <c r="M7" s="109" t="s">
        <v>20</v>
      </c>
      <c r="N7" s="108"/>
      <c r="O7" s="108"/>
      <c r="P7" s="108"/>
      <c r="Q7" s="108" t="s">
        <v>16</v>
      </c>
      <c r="R7" s="108">
        <v>16</v>
      </c>
      <c r="S7" s="108" t="s">
        <v>16</v>
      </c>
      <c r="T7" s="108"/>
      <c r="U7" s="143"/>
      <c r="V7" s="143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>
        <f>SUM(E7:AF7)</f>
        <v>47</v>
      </c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s="17" customFormat="1">
      <c r="A8" s="27" t="s">
        <v>15</v>
      </c>
      <c r="B8" s="17" t="s">
        <v>133</v>
      </c>
      <c r="C8" s="56">
        <v>40010</v>
      </c>
      <c r="D8" s="35" t="s">
        <v>132</v>
      </c>
      <c r="E8" s="131"/>
      <c r="F8" s="108"/>
      <c r="G8" s="65" t="s">
        <v>15</v>
      </c>
      <c r="H8" s="108">
        <v>9</v>
      </c>
      <c r="I8" s="108" t="s">
        <v>16</v>
      </c>
      <c r="J8" s="108">
        <v>11</v>
      </c>
      <c r="K8" s="131" t="s">
        <v>20</v>
      </c>
      <c r="L8" s="108"/>
      <c r="M8" s="108"/>
      <c r="N8" s="108"/>
      <c r="O8" s="108"/>
      <c r="P8" s="108"/>
      <c r="Q8" s="108"/>
      <c r="R8" s="108"/>
      <c r="S8" s="108"/>
      <c r="T8" s="108"/>
      <c r="U8" s="143"/>
      <c r="V8" s="143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>
        <f>SUM(E8:AF8)</f>
        <v>20</v>
      </c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s="17" customFormat="1">
      <c r="A9" s="27" t="s">
        <v>121</v>
      </c>
      <c r="B9" s="17" t="s">
        <v>47</v>
      </c>
      <c r="C9" s="15">
        <v>39055</v>
      </c>
      <c r="D9" s="17" t="s">
        <v>14</v>
      </c>
      <c r="E9" s="131"/>
      <c r="F9" s="108"/>
      <c r="G9" s="65"/>
      <c r="H9" s="108"/>
      <c r="I9" s="108"/>
      <c r="J9" s="108"/>
      <c r="K9" s="131"/>
      <c r="L9" s="108"/>
      <c r="M9" s="108"/>
      <c r="N9" s="108"/>
      <c r="O9" s="108" t="s">
        <v>0</v>
      </c>
      <c r="P9" s="108"/>
      <c r="Q9" s="108" t="s">
        <v>16</v>
      </c>
      <c r="R9" s="108">
        <v>16</v>
      </c>
      <c r="S9" s="108" t="s">
        <v>15</v>
      </c>
      <c r="T9" s="108"/>
      <c r="U9" s="143"/>
      <c r="V9" s="143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>
        <f t="shared" ref="AG9:AG10" si="0">SUM(E9:AF9)</f>
        <v>16</v>
      </c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s="17" customFormat="1">
      <c r="A10" s="27" t="s">
        <v>121</v>
      </c>
      <c r="B10" s="17" t="s">
        <v>159</v>
      </c>
      <c r="C10" s="54">
        <v>39141</v>
      </c>
      <c r="D10" s="35" t="s">
        <v>171</v>
      </c>
      <c r="E10" s="16"/>
      <c r="F10" s="100"/>
      <c r="G10" s="65"/>
      <c r="H10" s="100"/>
      <c r="I10" s="49"/>
      <c r="J10" s="49"/>
      <c r="K10" s="16"/>
      <c r="L10" s="49"/>
      <c r="M10" s="49"/>
      <c r="N10" s="49"/>
      <c r="O10" s="49" t="s">
        <v>15</v>
      </c>
      <c r="P10" s="49"/>
      <c r="Q10" s="49"/>
      <c r="R10" s="49"/>
      <c r="S10" s="49"/>
      <c r="T10" s="49"/>
      <c r="U10" s="49"/>
      <c r="V10" s="4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f t="shared" si="0"/>
        <v>0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17" customFormat="1">
      <c r="A11" s="27"/>
      <c r="C11" s="57"/>
      <c r="D11" s="19"/>
      <c r="E11" s="65"/>
      <c r="F11" s="71"/>
      <c r="G11" s="65"/>
      <c r="H11" s="71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>
      <c r="D12" s="5" t="s">
        <v>4</v>
      </c>
      <c r="E12" s="64">
        <v>2</v>
      </c>
      <c r="F12" s="52"/>
      <c r="G12" s="64">
        <v>3</v>
      </c>
      <c r="H12" s="52"/>
      <c r="I12" s="49">
        <v>3</v>
      </c>
      <c r="J12" s="49"/>
      <c r="K12" s="49">
        <v>3</v>
      </c>
      <c r="L12" s="49"/>
      <c r="M12" s="49">
        <v>2</v>
      </c>
      <c r="N12" s="49"/>
      <c r="O12" s="49">
        <v>2</v>
      </c>
      <c r="P12" s="49"/>
      <c r="Q12" s="49">
        <v>3</v>
      </c>
      <c r="R12" s="49"/>
      <c r="S12" s="49">
        <v>3</v>
      </c>
      <c r="T12" s="49"/>
      <c r="U12" s="49">
        <v>1</v>
      </c>
      <c r="V12" s="49"/>
    </row>
    <row r="13" spans="1:44">
      <c r="D13" s="5" t="s">
        <v>5</v>
      </c>
      <c r="E13" s="64">
        <v>11</v>
      </c>
      <c r="F13" s="52"/>
      <c r="G13" s="64">
        <v>3</v>
      </c>
      <c r="H13" s="52"/>
      <c r="I13" s="49">
        <v>3</v>
      </c>
      <c r="J13" s="49"/>
      <c r="K13" s="49">
        <v>6</v>
      </c>
      <c r="L13" s="49"/>
      <c r="M13" s="49">
        <v>13</v>
      </c>
      <c r="N13" s="49"/>
      <c r="O13" s="49">
        <v>2</v>
      </c>
      <c r="P13" s="49"/>
      <c r="Q13" s="49">
        <v>9</v>
      </c>
      <c r="R13" s="49"/>
      <c r="S13" s="49">
        <v>3</v>
      </c>
      <c r="T13" s="49"/>
      <c r="U13" s="49">
        <v>8</v>
      </c>
      <c r="V13" s="49"/>
    </row>
    <row r="14" spans="1:44"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</row>
    <row r="15" spans="1:44">
      <c r="K15" s="49"/>
      <c r="L15" s="49"/>
      <c r="Q15" s="49"/>
      <c r="R15" s="49"/>
    </row>
    <row r="16" spans="1:44">
      <c r="Q16" s="49"/>
      <c r="R16" s="49"/>
    </row>
    <row r="17" spans="17:18">
      <c r="Q17" s="49"/>
      <c r="R17" s="49"/>
    </row>
  </sheetData>
  <sortState ref="B6:AQ8">
    <sortCondition descending="1" ref="AG6:AG8"/>
  </sortState>
  <mergeCells count="56">
    <mergeCell ref="Y4:Z4"/>
    <mergeCell ref="AA4:AB4"/>
    <mergeCell ref="AC4:AD4"/>
    <mergeCell ref="AE4:AF4"/>
    <mergeCell ref="Q4:R4"/>
    <mergeCell ref="S4:T4"/>
    <mergeCell ref="U4:V4"/>
    <mergeCell ref="W4:X4"/>
    <mergeCell ref="Y3:Z3"/>
    <mergeCell ref="AA3:AB3"/>
    <mergeCell ref="AC3:AD3"/>
    <mergeCell ref="AE3:AF3"/>
    <mergeCell ref="Q3:R3"/>
    <mergeCell ref="S3:T3"/>
    <mergeCell ref="U3:V3"/>
    <mergeCell ref="W3:X3"/>
    <mergeCell ref="Y2:Z2"/>
    <mergeCell ref="AA2:AB2"/>
    <mergeCell ref="AC2:AD2"/>
    <mergeCell ref="AE2:AF2"/>
    <mergeCell ref="Q2:R2"/>
    <mergeCell ref="S2:T2"/>
    <mergeCell ref="U2:V2"/>
    <mergeCell ref="W2:X2"/>
    <mergeCell ref="Y1:Z1"/>
    <mergeCell ref="AA1:AB1"/>
    <mergeCell ref="AC1:AD1"/>
    <mergeCell ref="AE1:AF1"/>
    <mergeCell ref="Q1:R1"/>
    <mergeCell ref="S1:T1"/>
    <mergeCell ref="U1:V1"/>
    <mergeCell ref="W1:X1"/>
    <mergeCell ref="I4:J4"/>
    <mergeCell ref="I3:J3"/>
    <mergeCell ref="M3:N3"/>
    <mergeCell ref="K4:L4"/>
    <mergeCell ref="M4:N4"/>
    <mergeCell ref="E1:F1"/>
    <mergeCell ref="G2:H2"/>
    <mergeCell ref="E2:F2"/>
    <mergeCell ref="G1:H1"/>
    <mergeCell ref="G4:H4"/>
    <mergeCell ref="G3:H3"/>
    <mergeCell ref="E3:F3"/>
    <mergeCell ref="E4:F4"/>
    <mergeCell ref="I2:J2"/>
    <mergeCell ref="K2:L2"/>
    <mergeCell ref="M1:N1"/>
    <mergeCell ref="I1:J1"/>
    <mergeCell ref="M2:N2"/>
    <mergeCell ref="O3:P3"/>
    <mergeCell ref="O4:P4"/>
    <mergeCell ref="O1:P1"/>
    <mergeCell ref="O2:P2"/>
    <mergeCell ref="K1:L1"/>
    <mergeCell ref="K3:L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T15" sqref="T1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3" customWidth="1"/>
    <col min="6" max="6" width="5.77734375" style="2" customWidth="1"/>
    <col min="7" max="7" width="5.77734375" style="13" customWidth="1"/>
    <col min="8" max="33" width="5.77734375" style="2" customWidth="1"/>
    <col min="34" max="16384" width="9.33203125" style="2"/>
  </cols>
  <sheetData>
    <row r="1" spans="1:44" ht="39.75" customHeight="1">
      <c r="A1" s="1" t="s">
        <v>13</v>
      </c>
      <c r="D1" s="3" t="s">
        <v>19</v>
      </c>
      <c r="E1" s="147" t="s">
        <v>27</v>
      </c>
      <c r="F1" s="147"/>
      <c r="G1" s="147" t="s">
        <v>31</v>
      </c>
      <c r="H1" s="147"/>
      <c r="I1" s="147" t="s">
        <v>38</v>
      </c>
      <c r="J1" s="147"/>
      <c r="K1" s="147" t="s">
        <v>113</v>
      </c>
      <c r="L1" s="147"/>
      <c r="M1" s="147" t="s">
        <v>49</v>
      </c>
      <c r="N1" s="147"/>
      <c r="O1" s="144" t="s">
        <v>101</v>
      </c>
      <c r="P1" s="144"/>
      <c r="Q1" s="147" t="s">
        <v>114</v>
      </c>
      <c r="R1" s="147"/>
      <c r="S1" s="151" t="s">
        <v>51</v>
      </c>
      <c r="T1" s="151"/>
      <c r="U1" s="152" t="s">
        <v>57</v>
      </c>
      <c r="V1" s="152"/>
      <c r="W1" s="144" t="s">
        <v>62</v>
      </c>
      <c r="X1" s="144"/>
      <c r="Y1" s="144" t="s">
        <v>109</v>
      </c>
      <c r="Z1" s="144"/>
      <c r="AA1" s="144" t="s">
        <v>110</v>
      </c>
      <c r="AB1" s="144"/>
      <c r="AC1" s="144" t="s">
        <v>65</v>
      </c>
      <c r="AD1" s="144"/>
      <c r="AE1" s="144" t="s">
        <v>69</v>
      </c>
      <c r="AF1" s="144"/>
    </row>
    <row r="2" spans="1:44" ht="13.5" customHeight="1">
      <c r="A2" s="2"/>
      <c r="D2" s="3"/>
      <c r="E2" s="147" t="s">
        <v>29</v>
      </c>
      <c r="F2" s="147"/>
      <c r="G2" s="149" t="s">
        <v>32</v>
      </c>
      <c r="H2" s="149"/>
      <c r="I2" s="149" t="s">
        <v>29</v>
      </c>
      <c r="J2" s="149"/>
      <c r="K2" s="149" t="s">
        <v>29</v>
      </c>
      <c r="L2" s="149"/>
      <c r="M2" s="149" t="s">
        <v>30</v>
      </c>
      <c r="N2" s="149"/>
      <c r="O2" s="144"/>
      <c r="P2" s="144"/>
      <c r="Q2" s="149" t="s">
        <v>30</v>
      </c>
      <c r="R2" s="149"/>
      <c r="S2" s="153"/>
      <c r="T2" s="153"/>
      <c r="U2" s="154"/>
      <c r="V2" s="154"/>
      <c r="W2" s="145" t="s">
        <v>32</v>
      </c>
      <c r="X2" s="145"/>
      <c r="Y2" s="145"/>
      <c r="Z2" s="145"/>
      <c r="AA2" s="145" t="s">
        <v>32</v>
      </c>
      <c r="AB2" s="145"/>
      <c r="AC2" s="145"/>
      <c r="AD2" s="145"/>
      <c r="AE2" s="145" t="s">
        <v>32</v>
      </c>
      <c r="AF2" s="145"/>
    </row>
    <row r="3" spans="1:44">
      <c r="A3" s="2"/>
      <c r="C3" s="59">
        <v>38951</v>
      </c>
      <c r="E3" s="149" t="s">
        <v>28</v>
      </c>
      <c r="F3" s="149"/>
      <c r="G3" s="149" t="s">
        <v>50</v>
      </c>
      <c r="H3" s="149"/>
      <c r="I3" s="149" t="s">
        <v>33</v>
      </c>
      <c r="J3" s="149"/>
      <c r="K3" s="149" t="s">
        <v>153</v>
      </c>
      <c r="L3" s="149"/>
      <c r="M3" s="149" t="s">
        <v>34</v>
      </c>
      <c r="N3" s="149"/>
      <c r="O3" s="145" t="s">
        <v>71</v>
      </c>
      <c r="P3" s="145"/>
      <c r="Q3" s="149" t="s">
        <v>35</v>
      </c>
      <c r="R3" s="149"/>
      <c r="S3" s="153" t="s">
        <v>103</v>
      </c>
      <c r="T3" s="153"/>
      <c r="U3" s="154" t="s">
        <v>107</v>
      </c>
      <c r="V3" s="154"/>
      <c r="W3" s="145" t="s">
        <v>63</v>
      </c>
      <c r="X3" s="145"/>
      <c r="Y3" s="145" t="s">
        <v>67</v>
      </c>
      <c r="Z3" s="145"/>
      <c r="AA3" s="145" t="s">
        <v>111</v>
      </c>
      <c r="AB3" s="145"/>
      <c r="AC3" s="145" t="s">
        <v>36</v>
      </c>
      <c r="AD3" s="145"/>
      <c r="AE3" s="145" t="s">
        <v>70</v>
      </c>
      <c r="AF3" s="145"/>
    </row>
    <row r="4" spans="1:44">
      <c r="A4" s="2"/>
      <c r="C4" s="59">
        <v>40048</v>
      </c>
      <c r="E4" s="148" t="s">
        <v>94</v>
      </c>
      <c r="F4" s="148"/>
      <c r="G4" s="148" t="s">
        <v>95</v>
      </c>
      <c r="H4" s="150"/>
      <c r="I4" s="148">
        <v>43182</v>
      </c>
      <c r="J4" s="150"/>
      <c r="K4" s="148" t="s">
        <v>99</v>
      </c>
      <c r="L4" s="150"/>
      <c r="M4" s="148" t="s">
        <v>100</v>
      </c>
      <c r="N4" s="150"/>
      <c r="O4" s="146">
        <v>43589</v>
      </c>
      <c r="P4" s="155"/>
      <c r="Q4" s="148" t="s">
        <v>102</v>
      </c>
      <c r="R4" s="148"/>
      <c r="S4" s="156">
        <v>43617</v>
      </c>
      <c r="T4" s="157"/>
      <c r="U4" s="158" t="s">
        <v>181</v>
      </c>
      <c r="V4" s="159"/>
      <c r="W4" s="146" t="s">
        <v>108</v>
      </c>
      <c r="X4" s="146"/>
      <c r="Y4" s="146">
        <v>43778</v>
      </c>
      <c r="Z4" s="146"/>
      <c r="AA4" s="146">
        <v>43779</v>
      </c>
      <c r="AB4" s="146"/>
      <c r="AC4" s="146">
        <v>43806</v>
      </c>
      <c r="AD4" s="146"/>
      <c r="AE4" s="146" t="s">
        <v>112</v>
      </c>
      <c r="AF4" s="146"/>
    </row>
    <row r="5" spans="1:44" ht="52.8">
      <c r="B5" s="6" t="s">
        <v>7</v>
      </c>
      <c r="C5" s="36" t="s">
        <v>22</v>
      </c>
      <c r="D5" s="36" t="s">
        <v>23</v>
      </c>
      <c r="E5" s="61" t="s">
        <v>2</v>
      </c>
      <c r="F5" s="61" t="s">
        <v>3</v>
      </c>
      <c r="G5" s="61" t="s">
        <v>2</v>
      </c>
      <c r="H5" s="61" t="s">
        <v>3</v>
      </c>
      <c r="I5" s="61" t="s">
        <v>2</v>
      </c>
      <c r="J5" s="61" t="s">
        <v>3</v>
      </c>
      <c r="K5" s="61" t="s">
        <v>2</v>
      </c>
      <c r="L5" s="61" t="s">
        <v>3</v>
      </c>
      <c r="M5" s="61" t="s">
        <v>2</v>
      </c>
      <c r="N5" s="61" t="s">
        <v>3</v>
      </c>
      <c r="O5" s="60" t="s">
        <v>2</v>
      </c>
      <c r="P5" s="60" t="s">
        <v>3</v>
      </c>
      <c r="Q5" s="61" t="s">
        <v>2</v>
      </c>
      <c r="R5" s="61" t="s">
        <v>3</v>
      </c>
      <c r="S5" s="62" t="s">
        <v>2</v>
      </c>
      <c r="T5" s="62" t="s">
        <v>3</v>
      </c>
      <c r="U5" s="63" t="s">
        <v>2</v>
      </c>
      <c r="V5" s="63" t="s">
        <v>3</v>
      </c>
      <c r="W5" s="60" t="s">
        <v>2</v>
      </c>
      <c r="X5" s="60" t="s">
        <v>3</v>
      </c>
      <c r="Y5" s="60" t="s">
        <v>2</v>
      </c>
      <c r="Z5" s="60" t="s">
        <v>3</v>
      </c>
      <c r="AA5" s="60" t="s">
        <v>2</v>
      </c>
      <c r="AB5" s="60" t="s">
        <v>3</v>
      </c>
      <c r="AC5" s="60" t="s">
        <v>2</v>
      </c>
      <c r="AD5" s="60" t="s">
        <v>3</v>
      </c>
      <c r="AE5" s="60" t="s">
        <v>2</v>
      </c>
      <c r="AF5" s="60" t="s">
        <v>3</v>
      </c>
      <c r="AG5" s="10" t="s">
        <v>1</v>
      </c>
    </row>
    <row r="6" spans="1:44" s="11" customFormat="1">
      <c r="A6" s="12" t="s">
        <v>0</v>
      </c>
      <c r="B6" s="17" t="s">
        <v>74</v>
      </c>
      <c r="C6" s="28">
        <v>39502</v>
      </c>
      <c r="D6" s="17" t="s">
        <v>14</v>
      </c>
      <c r="E6" s="109" t="s">
        <v>20</v>
      </c>
      <c r="F6" s="108"/>
      <c r="G6" s="64" t="s">
        <v>0</v>
      </c>
      <c r="H6" s="108">
        <v>12</v>
      </c>
      <c r="I6" s="108" t="s">
        <v>0</v>
      </c>
      <c r="J6" s="108">
        <v>15</v>
      </c>
      <c r="K6" s="108" t="s">
        <v>16</v>
      </c>
      <c r="L6" s="108">
        <v>11</v>
      </c>
      <c r="M6" s="108" t="s">
        <v>0</v>
      </c>
      <c r="N6" s="108">
        <v>20</v>
      </c>
      <c r="O6" s="108" t="s">
        <v>0</v>
      </c>
      <c r="P6" s="108"/>
      <c r="Q6" s="65" t="s">
        <v>20</v>
      </c>
      <c r="R6" s="108"/>
      <c r="S6" s="108" t="s">
        <v>15</v>
      </c>
      <c r="T6" s="108"/>
      <c r="U6" s="65" t="s">
        <v>126</v>
      </c>
      <c r="V6" s="143"/>
      <c r="AG6" s="11">
        <f>SUM(E6:AF6)</f>
        <v>58</v>
      </c>
    </row>
    <row r="7" spans="1:44" s="11" customFormat="1">
      <c r="A7" s="12" t="s">
        <v>15</v>
      </c>
      <c r="B7" s="50" t="s">
        <v>73</v>
      </c>
      <c r="C7" s="28">
        <v>39784</v>
      </c>
      <c r="D7" s="84" t="s">
        <v>14</v>
      </c>
      <c r="E7" s="64" t="s">
        <v>15</v>
      </c>
      <c r="F7" s="108">
        <v>12</v>
      </c>
      <c r="G7" s="64"/>
      <c r="H7" s="108"/>
      <c r="I7" s="108" t="s">
        <v>15</v>
      </c>
      <c r="J7" s="108">
        <v>12</v>
      </c>
      <c r="K7" s="108" t="s">
        <v>15</v>
      </c>
      <c r="L7" s="108">
        <v>12</v>
      </c>
      <c r="M7" s="108"/>
      <c r="N7" s="108"/>
      <c r="O7" s="108" t="s">
        <v>15</v>
      </c>
      <c r="P7" s="108"/>
      <c r="Q7" s="108"/>
      <c r="R7" s="108"/>
      <c r="S7" s="108"/>
      <c r="T7" s="108"/>
      <c r="U7" s="143"/>
      <c r="V7" s="143"/>
      <c r="AG7" s="11">
        <f>SUM(E7:AF7)</f>
        <v>36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s="111" customFormat="1">
      <c r="A8" s="110" t="s">
        <v>16</v>
      </c>
      <c r="B8" s="111" t="s">
        <v>89</v>
      </c>
      <c r="C8" s="112">
        <v>39739</v>
      </c>
      <c r="D8" s="111" t="s">
        <v>123</v>
      </c>
      <c r="E8" s="113"/>
      <c r="F8" s="114"/>
      <c r="G8" s="115" t="s">
        <v>15</v>
      </c>
      <c r="H8" s="114">
        <v>9</v>
      </c>
      <c r="I8" s="114"/>
      <c r="J8" s="114"/>
      <c r="K8" s="114"/>
      <c r="L8" s="114"/>
      <c r="M8" s="114"/>
      <c r="N8" s="114"/>
      <c r="O8" s="114"/>
      <c r="P8" s="114"/>
      <c r="Q8" s="116"/>
      <c r="R8" s="114"/>
      <c r="S8" s="114" t="s">
        <v>0</v>
      </c>
      <c r="T8" s="114"/>
      <c r="U8" s="114" t="s">
        <v>16</v>
      </c>
      <c r="V8" s="114"/>
      <c r="AG8" s="111">
        <f>SUM(E8:AF8)</f>
        <v>9</v>
      </c>
    </row>
    <row r="9" spans="1:44">
      <c r="C9" s="14"/>
      <c r="E9" s="65"/>
      <c r="F9" s="71"/>
      <c r="G9" s="65"/>
      <c r="H9" s="85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44">
      <c r="D10" s="5" t="s">
        <v>4</v>
      </c>
      <c r="E10" s="64">
        <v>2</v>
      </c>
      <c r="F10" s="71"/>
      <c r="G10" s="64">
        <v>2</v>
      </c>
      <c r="H10" s="85"/>
      <c r="I10" s="49">
        <v>2</v>
      </c>
      <c r="J10" s="49"/>
      <c r="K10" s="49">
        <v>2</v>
      </c>
      <c r="L10" s="49"/>
      <c r="M10" s="49">
        <v>1</v>
      </c>
      <c r="N10" s="49"/>
      <c r="O10" s="49">
        <v>2</v>
      </c>
      <c r="P10" s="49"/>
      <c r="Q10" s="49">
        <v>1</v>
      </c>
      <c r="R10" s="49"/>
      <c r="S10" s="49">
        <v>2</v>
      </c>
      <c r="T10" s="49"/>
      <c r="U10" s="49">
        <v>2</v>
      </c>
      <c r="V10" s="49"/>
    </row>
    <row r="11" spans="1:44">
      <c r="A11" s="1"/>
      <c r="D11" s="5" t="s">
        <v>5</v>
      </c>
      <c r="E11" s="64">
        <v>6</v>
      </c>
      <c r="F11" s="71"/>
      <c r="G11" s="64">
        <v>3</v>
      </c>
      <c r="H11" s="85"/>
      <c r="I11" s="49">
        <v>2</v>
      </c>
      <c r="J11" s="49"/>
      <c r="K11" s="49">
        <v>4</v>
      </c>
      <c r="L11" s="49"/>
      <c r="M11" s="49">
        <v>9</v>
      </c>
      <c r="N11" s="49"/>
      <c r="O11" s="49">
        <v>2</v>
      </c>
      <c r="P11" s="49"/>
      <c r="Q11" s="49">
        <v>9</v>
      </c>
      <c r="R11" s="49"/>
      <c r="S11" s="49">
        <v>2</v>
      </c>
      <c r="T11" s="49"/>
      <c r="U11" s="49">
        <v>9</v>
      </c>
      <c r="V11" s="49"/>
    </row>
    <row r="12" spans="1:44" s="37" customFormat="1">
      <c r="A12" s="5"/>
      <c r="B12" s="2"/>
      <c r="C12" s="2"/>
      <c r="D12" s="11"/>
      <c r="E12" s="67"/>
      <c r="F12" s="49"/>
      <c r="G12" s="66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>
      <c r="K13" s="49"/>
      <c r="L13" s="49"/>
      <c r="O13" s="49"/>
      <c r="P13" s="49"/>
      <c r="Q13" s="49"/>
      <c r="R13" s="49"/>
    </row>
    <row r="14" spans="1:44">
      <c r="Q14" s="49"/>
      <c r="R14" s="49"/>
    </row>
  </sheetData>
  <sortState ref="B6:AK8">
    <sortCondition descending="1" ref="AG6:AG8"/>
  </sortState>
  <mergeCells count="56">
    <mergeCell ref="AE3:AF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U3:V3"/>
    <mergeCell ref="W3:X3"/>
    <mergeCell ref="Y3:Z3"/>
    <mergeCell ref="AA3:AB3"/>
    <mergeCell ref="M3:N3"/>
    <mergeCell ref="O3:P3"/>
    <mergeCell ref="Q3:R3"/>
    <mergeCell ref="S3:T3"/>
    <mergeCell ref="AC1:AD1"/>
    <mergeCell ref="O1:P1"/>
    <mergeCell ref="Q1:R1"/>
    <mergeCell ref="S1:T1"/>
    <mergeCell ref="AC3:AD3"/>
    <mergeCell ref="AE1:AF1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U1:V1"/>
    <mergeCell ref="W1:X1"/>
    <mergeCell ref="Y1:Z1"/>
    <mergeCell ref="AA1:AB1"/>
    <mergeCell ref="M1:N1"/>
    <mergeCell ref="I2:J2"/>
    <mergeCell ref="I1:J1"/>
    <mergeCell ref="K1:L1"/>
    <mergeCell ref="K2:L2"/>
    <mergeCell ref="I4:J4"/>
    <mergeCell ref="I3:J3"/>
    <mergeCell ref="K4:L4"/>
    <mergeCell ref="K3:L3"/>
    <mergeCell ref="E4:F4"/>
    <mergeCell ref="E2:F2"/>
    <mergeCell ref="E3:F3"/>
    <mergeCell ref="E1:F1"/>
    <mergeCell ref="G2:H2"/>
    <mergeCell ref="G1:H1"/>
    <mergeCell ref="G4:H4"/>
    <mergeCell ref="G3:H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23"/>
  <sheetViews>
    <sheetView workbookViewId="0">
      <pane xSplit="4" ySplit="4" topLeftCell="E6" activePane="bottomRight" state="frozen"/>
      <selection pane="topRight" activeCell="E1" sqref="E1"/>
      <selection pane="bottomLeft" activeCell="A5" sqref="A5"/>
      <selection pane="bottomRight" activeCell="Y7" sqref="Y7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3" customWidth="1"/>
    <col min="6" max="6" width="5.77734375" style="2" customWidth="1"/>
    <col min="7" max="7" width="5.77734375" style="13" customWidth="1"/>
    <col min="8" max="37" width="5.77734375" style="2" customWidth="1"/>
    <col min="38" max="16384" width="9.33203125" style="2"/>
  </cols>
  <sheetData>
    <row r="1" spans="1:48" ht="39" customHeight="1">
      <c r="A1" s="1" t="s">
        <v>13</v>
      </c>
      <c r="D1" s="3" t="s">
        <v>19</v>
      </c>
      <c r="E1" s="147" t="s">
        <v>27</v>
      </c>
      <c r="F1" s="147"/>
      <c r="G1" s="147" t="s">
        <v>31</v>
      </c>
      <c r="H1" s="147"/>
      <c r="I1" s="147" t="s">
        <v>96</v>
      </c>
      <c r="J1" s="147"/>
      <c r="K1" s="147" t="s">
        <v>38</v>
      </c>
      <c r="L1" s="147"/>
      <c r="M1" s="147" t="s">
        <v>113</v>
      </c>
      <c r="N1" s="147"/>
      <c r="O1" s="147" t="s">
        <v>49</v>
      </c>
      <c r="P1" s="147"/>
      <c r="Q1" s="144" t="s">
        <v>68</v>
      </c>
      <c r="R1" s="144"/>
      <c r="S1" s="144" t="s">
        <v>101</v>
      </c>
      <c r="T1" s="144"/>
      <c r="U1" s="147" t="s">
        <v>114</v>
      </c>
      <c r="V1" s="147"/>
      <c r="W1" s="151" t="s">
        <v>51</v>
      </c>
      <c r="X1" s="151"/>
      <c r="Y1" s="152" t="s">
        <v>57</v>
      </c>
      <c r="Z1" s="152"/>
      <c r="AA1" s="144" t="s">
        <v>62</v>
      </c>
      <c r="AB1" s="144"/>
      <c r="AC1" s="144" t="s">
        <v>109</v>
      </c>
      <c r="AD1" s="144"/>
      <c r="AE1" s="144" t="s">
        <v>110</v>
      </c>
      <c r="AF1" s="144"/>
      <c r="AG1" s="144" t="s">
        <v>65</v>
      </c>
      <c r="AH1" s="144"/>
      <c r="AI1" s="144" t="s">
        <v>69</v>
      </c>
      <c r="AJ1" s="144"/>
    </row>
    <row r="2" spans="1:48" ht="13.5" customHeight="1">
      <c r="A2" s="2"/>
      <c r="D2" s="3"/>
      <c r="E2" s="147" t="s">
        <v>29</v>
      </c>
      <c r="F2" s="147"/>
      <c r="G2" s="149" t="s">
        <v>32</v>
      </c>
      <c r="H2" s="149"/>
      <c r="I2" s="149" t="s">
        <v>30</v>
      </c>
      <c r="J2" s="149"/>
      <c r="K2" s="149" t="s">
        <v>29</v>
      </c>
      <c r="L2" s="149"/>
      <c r="M2" s="149" t="s">
        <v>29</v>
      </c>
      <c r="N2" s="149"/>
      <c r="O2" s="149" t="s">
        <v>30</v>
      </c>
      <c r="P2" s="149"/>
      <c r="Q2" s="144" t="s">
        <v>32</v>
      </c>
      <c r="R2" s="144"/>
      <c r="S2" s="144"/>
      <c r="T2" s="144"/>
      <c r="U2" s="149" t="s">
        <v>30</v>
      </c>
      <c r="V2" s="149"/>
      <c r="W2" s="153"/>
      <c r="X2" s="153"/>
      <c r="Y2" s="154"/>
      <c r="Z2" s="154"/>
      <c r="AA2" s="145" t="s">
        <v>32</v>
      </c>
      <c r="AB2" s="145"/>
      <c r="AC2" s="145"/>
      <c r="AD2" s="145"/>
      <c r="AE2" s="145" t="s">
        <v>32</v>
      </c>
      <c r="AF2" s="145"/>
      <c r="AG2" s="145"/>
      <c r="AH2" s="145"/>
      <c r="AI2" s="145" t="s">
        <v>32</v>
      </c>
      <c r="AJ2" s="145"/>
    </row>
    <row r="3" spans="1:48">
      <c r="A3" s="2"/>
      <c r="C3" s="59">
        <v>38951</v>
      </c>
      <c r="E3" s="149" t="s">
        <v>28</v>
      </c>
      <c r="F3" s="149"/>
      <c r="G3" s="149" t="s">
        <v>50</v>
      </c>
      <c r="H3" s="149"/>
      <c r="I3" s="149" t="s">
        <v>97</v>
      </c>
      <c r="J3" s="149"/>
      <c r="K3" s="149" t="s">
        <v>33</v>
      </c>
      <c r="L3" s="149"/>
      <c r="M3" s="149" t="s">
        <v>153</v>
      </c>
      <c r="N3" s="149"/>
      <c r="O3" s="149" t="s">
        <v>34</v>
      </c>
      <c r="P3" s="149"/>
      <c r="Q3" s="145" t="s">
        <v>72</v>
      </c>
      <c r="R3" s="145"/>
      <c r="S3" s="145" t="s">
        <v>71</v>
      </c>
      <c r="T3" s="145"/>
      <c r="U3" s="149" t="s">
        <v>35</v>
      </c>
      <c r="V3" s="149"/>
      <c r="W3" s="153" t="s">
        <v>103</v>
      </c>
      <c r="X3" s="153"/>
      <c r="Y3" s="154" t="s">
        <v>107</v>
      </c>
      <c r="Z3" s="154"/>
      <c r="AA3" s="145" t="s">
        <v>63</v>
      </c>
      <c r="AB3" s="145"/>
      <c r="AC3" s="145" t="s">
        <v>67</v>
      </c>
      <c r="AD3" s="145"/>
      <c r="AE3" s="145" t="s">
        <v>111</v>
      </c>
      <c r="AF3" s="145"/>
      <c r="AG3" s="145" t="s">
        <v>36</v>
      </c>
      <c r="AH3" s="145"/>
      <c r="AI3" s="145" t="s">
        <v>70</v>
      </c>
      <c r="AJ3" s="145"/>
    </row>
    <row r="4" spans="1:48">
      <c r="A4" s="2"/>
      <c r="C4" s="59">
        <v>40048</v>
      </c>
      <c r="E4" s="148" t="s">
        <v>94</v>
      </c>
      <c r="F4" s="148"/>
      <c r="G4" s="148" t="s">
        <v>95</v>
      </c>
      <c r="H4" s="150"/>
      <c r="I4" s="148" t="s">
        <v>98</v>
      </c>
      <c r="J4" s="150"/>
      <c r="K4" s="148">
        <v>43182</v>
      </c>
      <c r="L4" s="150"/>
      <c r="M4" s="148" t="s">
        <v>99</v>
      </c>
      <c r="N4" s="150"/>
      <c r="O4" s="148" t="s">
        <v>100</v>
      </c>
      <c r="P4" s="150"/>
      <c r="Q4" s="146">
        <v>43582</v>
      </c>
      <c r="R4" s="155"/>
      <c r="S4" s="146">
        <v>43589</v>
      </c>
      <c r="T4" s="155"/>
      <c r="U4" s="148" t="s">
        <v>102</v>
      </c>
      <c r="V4" s="148"/>
      <c r="W4" s="156">
        <v>43617</v>
      </c>
      <c r="X4" s="157"/>
      <c r="Y4" s="158" t="s">
        <v>181</v>
      </c>
      <c r="Z4" s="159"/>
      <c r="AA4" s="146" t="s">
        <v>108</v>
      </c>
      <c r="AB4" s="146"/>
      <c r="AC4" s="146">
        <v>43778</v>
      </c>
      <c r="AD4" s="146"/>
      <c r="AE4" s="146">
        <v>43779</v>
      </c>
      <c r="AF4" s="146"/>
      <c r="AG4" s="146">
        <v>43806</v>
      </c>
      <c r="AH4" s="146"/>
      <c r="AI4" s="146" t="s">
        <v>112</v>
      </c>
      <c r="AJ4" s="146"/>
    </row>
    <row r="5" spans="1:48" ht="52.8">
      <c r="B5" s="6" t="s">
        <v>8</v>
      </c>
      <c r="C5" s="9" t="s">
        <v>22</v>
      </c>
      <c r="D5" s="4" t="s">
        <v>23</v>
      </c>
      <c r="E5" s="61" t="s">
        <v>2</v>
      </c>
      <c r="F5" s="61" t="s">
        <v>3</v>
      </c>
      <c r="G5" s="61" t="s">
        <v>2</v>
      </c>
      <c r="H5" s="61" t="s">
        <v>3</v>
      </c>
      <c r="I5" s="61" t="s">
        <v>2</v>
      </c>
      <c r="J5" s="61" t="s">
        <v>3</v>
      </c>
      <c r="K5" s="61" t="s">
        <v>2</v>
      </c>
      <c r="L5" s="61" t="s">
        <v>3</v>
      </c>
      <c r="M5" s="61" t="s">
        <v>2</v>
      </c>
      <c r="N5" s="61" t="s">
        <v>3</v>
      </c>
      <c r="O5" s="61" t="s">
        <v>2</v>
      </c>
      <c r="P5" s="61" t="s">
        <v>3</v>
      </c>
      <c r="Q5" s="60" t="s">
        <v>2</v>
      </c>
      <c r="R5" s="60" t="s">
        <v>3</v>
      </c>
      <c r="S5" s="60" t="s">
        <v>2</v>
      </c>
      <c r="T5" s="60" t="s">
        <v>3</v>
      </c>
      <c r="U5" s="61" t="s">
        <v>2</v>
      </c>
      <c r="V5" s="61" t="s">
        <v>3</v>
      </c>
      <c r="W5" s="62" t="s">
        <v>2</v>
      </c>
      <c r="X5" s="62" t="s">
        <v>3</v>
      </c>
      <c r="Y5" s="63" t="s">
        <v>2</v>
      </c>
      <c r="Z5" s="63" t="s">
        <v>3</v>
      </c>
      <c r="AA5" s="60" t="s">
        <v>2</v>
      </c>
      <c r="AB5" s="60" t="s">
        <v>3</v>
      </c>
      <c r="AC5" s="60" t="s">
        <v>2</v>
      </c>
      <c r="AD5" s="60" t="s">
        <v>3</v>
      </c>
      <c r="AE5" s="60" t="s">
        <v>2</v>
      </c>
      <c r="AF5" s="60" t="s">
        <v>3</v>
      </c>
      <c r="AG5" s="60" t="s">
        <v>2</v>
      </c>
      <c r="AH5" s="60" t="s">
        <v>3</v>
      </c>
      <c r="AI5" s="60" t="s">
        <v>2</v>
      </c>
      <c r="AJ5" s="60" t="s">
        <v>3</v>
      </c>
      <c r="AK5" s="10" t="s">
        <v>1</v>
      </c>
    </row>
    <row r="6" spans="1:48">
      <c r="A6" s="5" t="s">
        <v>0</v>
      </c>
      <c r="B6" s="50" t="s">
        <v>89</v>
      </c>
      <c r="C6" s="56">
        <v>39739</v>
      </c>
      <c r="D6" s="17" t="s">
        <v>123</v>
      </c>
      <c r="E6" s="67" t="s">
        <v>52</v>
      </c>
      <c r="G6" s="66" t="s">
        <v>16</v>
      </c>
      <c r="H6" s="49">
        <v>8</v>
      </c>
      <c r="K6" s="49" t="s">
        <v>0</v>
      </c>
      <c r="L6" s="49">
        <v>15</v>
      </c>
      <c r="M6" s="7" t="s">
        <v>20</v>
      </c>
      <c r="N6" s="49"/>
      <c r="O6" s="49" t="s">
        <v>15</v>
      </c>
      <c r="P6" s="49">
        <v>17</v>
      </c>
      <c r="Q6" s="49"/>
      <c r="R6" s="49"/>
      <c r="S6" s="49"/>
      <c r="T6" s="49"/>
      <c r="U6" s="7" t="s">
        <v>20</v>
      </c>
      <c r="W6" s="49"/>
      <c r="X6" s="49"/>
      <c r="Y6" s="49"/>
      <c r="Z6" s="49"/>
      <c r="AK6" s="2">
        <f>SUM(E6:AJ6)</f>
        <v>40</v>
      </c>
    </row>
    <row r="7" spans="1:48" s="17" customFormat="1">
      <c r="A7" s="27" t="s">
        <v>15</v>
      </c>
      <c r="B7" s="24" t="s">
        <v>85</v>
      </c>
      <c r="C7" s="15">
        <v>40035</v>
      </c>
      <c r="D7" s="29" t="s">
        <v>14</v>
      </c>
      <c r="E7" s="64" t="s">
        <v>16</v>
      </c>
      <c r="F7" s="108">
        <v>11</v>
      </c>
      <c r="G7" s="64" t="s">
        <v>15</v>
      </c>
      <c r="H7" s="108">
        <v>9</v>
      </c>
      <c r="I7" s="109" t="s">
        <v>128</v>
      </c>
      <c r="J7" s="108"/>
      <c r="K7" s="108" t="s">
        <v>15</v>
      </c>
      <c r="L7" s="108">
        <v>12</v>
      </c>
      <c r="M7" s="65" t="s">
        <v>52</v>
      </c>
      <c r="N7" s="108"/>
      <c r="O7" s="65" t="s">
        <v>52</v>
      </c>
      <c r="P7" s="108"/>
      <c r="Q7" s="108"/>
      <c r="R7" s="108"/>
      <c r="S7" s="108" t="s">
        <v>16</v>
      </c>
      <c r="T7" s="108"/>
      <c r="U7" s="65" t="s">
        <v>128</v>
      </c>
      <c r="V7" s="11"/>
      <c r="W7" s="108" t="s">
        <v>15</v>
      </c>
      <c r="X7" s="108"/>
      <c r="Y7" s="109" t="s">
        <v>52</v>
      </c>
      <c r="Z7" s="143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>
        <f t="shared" ref="AK7:AK15" si="0">SUM(E7:AJ7)</f>
        <v>32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spans="1:48" s="11" customFormat="1">
      <c r="A8" s="12" t="s">
        <v>16</v>
      </c>
      <c r="B8" s="17" t="s">
        <v>58</v>
      </c>
      <c r="C8" s="51">
        <v>39757</v>
      </c>
      <c r="D8" s="17" t="s">
        <v>123</v>
      </c>
      <c r="E8" s="109" t="s">
        <v>20</v>
      </c>
      <c r="G8" s="109" t="s">
        <v>20</v>
      </c>
      <c r="H8" s="108"/>
      <c r="I8" s="109" t="s">
        <v>52</v>
      </c>
      <c r="K8" s="108" t="s">
        <v>16</v>
      </c>
      <c r="L8" s="108">
        <v>11</v>
      </c>
      <c r="M8" s="65" t="s">
        <v>20</v>
      </c>
      <c r="N8" s="108"/>
      <c r="O8" s="108" t="s">
        <v>16</v>
      </c>
      <c r="P8" s="108">
        <v>16</v>
      </c>
      <c r="Q8" s="108"/>
      <c r="R8" s="108"/>
      <c r="S8" s="108"/>
      <c r="T8" s="108"/>
      <c r="U8" s="65" t="s">
        <v>52</v>
      </c>
      <c r="W8" s="109" t="s">
        <v>20</v>
      </c>
      <c r="X8" s="108"/>
      <c r="Y8" s="143"/>
      <c r="Z8" s="143"/>
      <c r="AK8" s="11">
        <f t="shared" si="0"/>
        <v>27</v>
      </c>
    </row>
    <row r="9" spans="1:48" s="11" customFormat="1">
      <c r="A9" s="12" t="s">
        <v>16</v>
      </c>
      <c r="B9" s="50" t="s">
        <v>88</v>
      </c>
      <c r="C9" s="28">
        <v>39823</v>
      </c>
      <c r="D9" s="117" t="s">
        <v>134</v>
      </c>
      <c r="E9" s="109" t="s">
        <v>52</v>
      </c>
      <c r="G9" s="109" t="s">
        <v>20</v>
      </c>
      <c r="H9" s="108"/>
      <c r="K9" s="108" t="s">
        <v>16</v>
      </c>
      <c r="L9" s="108">
        <v>11</v>
      </c>
      <c r="M9" s="108"/>
      <c r="N9" s="108"/>
      <c r="O9" s="108"/>
      <c r="P9" s="108"/>
      <c r="Q9" s="108"/>
      <c r="R9" s="108"/>
      <c r="S9" s="108"/>
      <c r="T9" s="108"/>
      <c r="U9" s="65" t="s">
        <v>128</v>
      </c>
      <c r="W9" s="109" t="s">
        <v>20</v>
      </c>
      <c r="X9" s="108"/>
      <c r="Y9" s="143"/>
      <c r="Z9" s="143"/>
      <c r="AK9" s="11">
        <f t="shared" si="0"/>
        <v>11</v>
      </c>
    </row>
    <row r="10" spans="1:48" s="11" customFormat="1">
      <c r="A10" s="12" t="s">
        <v>122</v>
      </c>
      <c r="B10" s="50" t="s">
        <v>73</v>
      </c>
      <c r="C10" s="28">
        <v>39784</v>
      </c>
      <c r="D10" s="84" t="s">
        <v>14</v>
      </c>
      <c r="E10" s="109" t="s">
        <v>20</v>
      </c>
      <c r="G10" s="64" t="s">
        <v>16</v>
      </c>
      <c r="H10" s="108">
        <v>8</v>
      </c>
      <c r="K10" s="108"/>
      <c r="L10" s="108"/>
      <c r="M10" s="65" t="s">
        <v>52</v>
      </c>
      <c r="N10" s="108"/>
      <c r="O10" s="108"/>
      <c r="P10" s="108"/>
      <c r="Q10" s="108"/>
      <c r="R10" s="108"/>
      <c r="S10" s="108"/>
      <c r="T10" s="108"/>
      <c r="U10" s="65" t="s">
        <v>52</v>
      </c>
      <c r="W10" s="108" t="s">
        <v>16</v>
      </c>
      <c r="X10" s="108"/>
      <c r="Y10" s="143"/>
      <c r="Z10" s="143"/>
      <c r="AK10" s="11">
        <f t="shared" si="0"/>
        <v>8</v>
      </c>
    </row>
    <row r="11" spans="1:48" s="11" customFormat="1">
      <c r="A11" s="12" t="s">
        <v>126</v>
      </c>
      <c r="B11" s="50" t="s">
        <v>91</v>
      </c>
      <c r="C11" s="28">
        <v>39754</v>
      </c>
      <c r="D11" s="17" t="s">
        <v>17</v>
      </c>
      <c r="E11" s="109" t="s">
        <v>20</v>
      </c>
      <c r="G11" s="109" t="s">
        <v>20</v>
      </c>
      <c r="H11" s="108"/>
      <c r="K11" s="65" t="s">
        <v>20</v>
      </c>
      <c r="L11" s="108"/>
      <c r="M11" s="108"/>
      <c r="N11" s="108"/>
      <c r="O11" s="108"/>
      <c r="P11" s="108"/>
      <c r="Q11" s="108"/>
      <c r="R11" s="108"/>
      <c r="S11" s="108"/>
      <c r="T11" s="108"/>
      <c r="U11" s="65" t="s">
        <v>128</v>
      </c>
      <c r="W11" s="108" t="s">
        <v>16</v>
      </c>
      <c r="X11" s="108"/>
      <c r="Y11" s="143"/>
      <c r="Z11" s="143"/>
      <c r="AK11" s="11">
        <f t="shared" si="0"/>
        <v>0</v>
      </c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</row>
    <row r="12" spans="1:48" s="11" customFormat="1">
      <c r="A12" s="12" t="s">
        <v>126</v>
      </c>
      <c r="B12" s="17" t="s">
        <v>74</v>
      </c>
      <c r="C12" s="28">
        <v>39502</v>
      </c>
      <c r="D12" s="17" t="s">
        <v>14</v>
      </c>
      <c r="E12" s="109" t="s">
        <v>52</v>
      </c>
      <c r="G12" s="118" t="s">
        <v>52</v>
      </c>
      <c r="H12" s="108"/>
      <c r="K12" s="108"/>
      <c r="L12" s="108"/>
      <c r="M12" s="108"/>
      <c r="N12" s="108"/>
      <c r="O12" s="65" t="s">
        <v>20</v>
      </c>
      <c r="P12" s="108"/>
      <c r="Q12" s="108"/>
      <c r="R12" s="108"/>
      <c r="S12" s="108" t="s">
        <v>0</v>
      </c>
      <c r="T12" s="108"/>
      <c r="U12" s="65" t="s">
        <v>52</v>
      </c>
      <c r="W12" s="108"/>
      <c r="X12" s="108"/>
      <c r="Y12" s="143"/>
      <c r="Z12" s="143"/>
      <c r="AK12" s="11">
        <f t="shared" si="0"/>
        <v>0</v>
      </c>
    </row>
    <row r="13" spans="1:48" s="11" customFormat="1">
      <c r="A13" s="12" t="s">
        <v>126</v>
      </c>
      <c r="B13" s="50" t="s">
        <v>124</v>
      </c>
      <c r="C13" s="28">
        <v>39808</v>
      </c>
      <c r="D13" s="117" t="s">
        <v>14</v>
      </c>
      <c r="E13" s="109"/>
      <c r="G13" s="109" t="s">
        <v>20</v>
      </c>
      <c r="H13" s="108"/>
      <c r="K13" s="65" t="s">
        <v>20</v>
      </c>
      <c r="L13" s="108"/>
      <c r="M13" s="108"/>
      <c r="N13" s="108"/>
      <c r="O13" s="65" t="s">
        <v>20</v>
      </c>
      <c r="P13" s="108"/>
      <c r="Q13" s="108"/>
      <c r="R13" s="108"/>
      <c r="S13" s="108" t="s">
        <v>15</v>
      </c>
      <c r="T13" s="108"/>
      <c r="U13" s="65" t="s">
        <v>52</v>
      </c>
      <c r="W13" s="109" t="s">
        <v>20</v>
      </c>
      <c r="X13" s="108"/>
      <c r="Y13" s="143"/>
      <c r="Z13" s="143"/>
      <c r="AK13" s="11">
        <f t="shared" si="0"/>
        <v>0</v>
      </c>
    </row>
    <row r="14" spans="1:48" s="11" customFormat="1">
      <c r="A14" s="12" t="s">
        <v>126</v>
      </c>
      <c r="B14" s="50" t="s">
        <v>146</v>
      </c>
      <c r="C14" s="15">
        <v>39962</v>
      </c>
      <c r="D14" s="117" t="s">
        <v>123</v>
      </c>
      <c r="E14" s="109"/>
      <c r="G14" s="109"/>
      <c r="H14" s="108"/>
      <c r="K14" s="65" t="s">
        <v>20</v>
      </c>
      <c r="L14" s="108"/>
      <c r="M14" s="108"/>
      <c r="N14" s="108"/>
      <c r="O14" s="108"/>
      <c r="P14" s="108"/>
      <c r="Q14" s="108"/>
      <c r="R14" s="108"/>
      <c r="S14" s="108"/>
      <c r="T14" s="108"/>
      <c r="W14" s="109" t="s">
        <v>20</v>
      </c>
      <c r="X14" s="108"/>
      <c r="Y14" s="143"/>
      <c r="Z14" s="143"/>
      <c r="AK14" s="11">
        <f t="shared" si="0"/>
        <v>0</v>
      </c>
    </row>
    <row r="15" spans="1:48" s="97" customFormat="1">
      <c r="A15" s="92" t="s">
        <v>126</v>
      </c>
      <c r="B15" s="93" t="s">
        <v>155</v>
      </c>
      <c r="C15" s="94">
        <v>40246</v>
      </c>
      <c r="D15" s="95" t="s">
        <v>123</v>
      </c>
      <c r="E15" s="96"/>
      <c r="G15" s="96"/>
      <c r="H15" s="98"/>
      <c r="K15" s="99"/>
      <c r="L15" s="98"/>
      <c r="M15" s="98"/>
      <c r="N15" s="98"/>
      <c r="O15" s="98"/>
      <c r="P15" s="98"/>
      <c r="Q15" s="98" t="s">
        <v>0</v>
      </c>
      <c r="R15" s="98"/>
      <c r="S15" s="98"/>
      <c r="T15" s="98"/>
      <c r="W15" s="98"/>
      <c r="X15" s="98"/>
      <c r="Y15" s="98"/>
      <c r="Z15" s="98"/>
      <c r="AK15" s="97">
        <f t="shared" si="0"/>
        <v>0</v>
      </c>
      <c r="AL15" s="97" t="s">
        <v>156</v>
      </c>
    </row>
    <row r="16" spans="1:48">
      <c r="A16" s="5" t="s">
        <v>126</v>
      </c>
      <c r="B16" s="50" t="s">
        <v>160</v>
      </c>
      <c r="C16" s="102"/>
      <c r="D16" s="105" t="s">
        <v>161</v>
      </c>
      <c r="E16" s="66"/>
      <c r="F16" s="49"/>
      <c r="G16" s="67"/>
      <c r="H16" s="49"/>
      <c r="I16" s="67"/>
      <c r="J16" s="49"/>
      <c r="M16" s="7"/>
      <c r="N16" s="49"/>
      <c r="O16" s="49"/>
      <c r="P16" s="49"/>
      <c r="Q16" s="49"/>
      <c r="R16" s="49"/>
      <c r="S16" s="7" t="s">
        <v>20</v>
      </c>
      <c r="T16" s="49"/>
      <c r="U16" s="49"/>
      <c r="W16" s="49"/>
      <c r="X16" s="49"/>
      <c r="Y16" s="49"/>
      <c r="Z16" s="49"/>
      <c r="AI16" s="19"/>
      <c r="AJ16" s="19"/>
      <c r="AK16" s="19">
        <f t="shared" ref="AK16:AK18" si="1">SUM(F16:AJ16)</f>
        <v>0</v>
      </c>
    </row>
    <row r="17" spans="1:48">
      <c r="A17" s="5" t="s">
        <v>126</v>
      </c>
      <c r="B17" s="50" t="s">
        <v>162</v>
      </c>
      <c r="C17" s="15">
        <v>39767</v>
      </c>
      <c r="D17" s="58" t="s">
        <v>60</v>
      </c>
      <c r="E17" s="66"/>
      <c r="F17" s="49"/>
      <c r="G17" s="67"/>
      <c r="H17" s="49"/>
      <c r="I17" s="67"/>
      <c r="J17" s="49"/>
      <c r="M17" s="7"/>
      <c r="N17" s="49"/>
      <c r="O17" s="49"/>
      <c r="P17" s="49"/>
      <c r="Q17" s="49"/>
      <c r="R17" s="49"/>
      <c r="S17" s="7" t="s">
        <v>121</v>
      </c>
      <c r="T17" s="49"/>
      <c r="U17" s="49"/>
      <c r="W17" s="49"/>
      <c r="X17" s="49"/>
      <c r="Y17" s="49"/>
      <c r="Z17" s="49"/>
      <c r="AI17" s="19"/>
      <c r="AJ17" s="19"/>
      <c r="AK17" s="19">
        <f t="shared" si="1"/>
        <v>0</v>
      </c>
    </row>
    <row r="18" spans="1:48" s="111" customFormat="1">
      <c r="A18" s="110" t="s">
        <v>126</v>
      </c>
      <c r="B18" s="111" t="s">
        <v>42</v>
      </c>
      <c r="C18" s="119">
        <v>38986</v>
      </c>
      <c r="D18" s="120" t="s">
        <v>123</v>
      </c>
      <c r="E18" s="116"/>
      <c r="F18" s="114"/>
      <c r="G18" s="116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W18" s="114" t="s">
        <v>0</v>
      </c>
      <c r="X18" s="114"/>
      <c r="Y18" s="114" t="s">
        <v>15</v>
      </c>
      <c r="Z18" s="114"/>
      <c r="AK18" s="111">
        <f t="shared" si="1"/>
        <v>0</v>
      </c>
    </row>
    <row r="19" spans="1:48" s="17" customFormat="1">
      <c r="B19" s="11"/>
      <c r="C19" s="46"/>
      <c r="D19" s="18"/>
      <c r="E19" s="65"/>
      <c r="F19" s="106"/>
      <c r="G19" s="65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1"/>
      <c r="V19" s="11"/>
      <c r="W19" s="107"/>
      <c r="X19" s="107"/>
      <c r="Y19" s="143"/>
      <c r="Z19" s="143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spans="1:48" s="19" customFormat="1">
      <c r="D20" s="5" t="s">
        <v>4</v>
      </c>
      <c r="E20" s="64">
        <v>7</v>
      </c>
      <c r="F20" s="52"/>
      <c r="G20" s="64">
        <v>8</v>
      </c>
      <c r="H20" s="85"/>
      <c r="I20" s="52">
        <v>2</v>
      </c>
      <c r="J20" s="52"/>
      <c r="K20" s="49">
        <v>7</v>
      </c>
      <c r="L20" s="49"/>
      <c r="M20" s="49">
        <v>4</v>
      </c>
      <c r="N20" s="49"/>
      <c r="O20" s="49">
        <v>5</v>
      </c>
      <c r="P20" s="49"/>
      <c r="Q20" s="49">
        <v>1</v>
      </c>
      <c r="R20" s="49"/>
      <c r="S20" s="49">
        <v>3</v>
      </c>
      <c r="T20" s="49"/>
      <c r="U20" s="49">
        <v>8</v>
      </c>
      <c r="V20" s="49"/>
      <c r="W20" s="49">
        <v>8</v>
      </c>
      <c r="X20" s="49"/>
      <c r="Y20" s="49">
        <v>2</v>
      </c>
      <c r="Z20" s="49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>
      <c r="A21" s="1"/>
      <c r="D21" s="5" t="s">
        <v>5</v>
      </c>
      <c r="E21" s="64">
        <v>17</v>
      </c>
      <c r="F21" s="52"/>
      <c r="G21" s="64">
        <v>11</v>
      </c>
      <c r="H21" s="85"/>
      <c r="I21" s="52">
        <v>35</v>
      </c>
      <c r="J21" s="52"/>
      <c r="K21" s="49">
        <v>7</v>
      </c>
      <c r="L21" s="49"/>
      <c r="M21" s="49">
        <v>11</v>
      </c>
      <c r="N21" s="49"/>
      <c r="O21" s="49">
        <v>18</v>
      </c>
      <c r="P21" s="49"/>
      <c r="Q21" s="49">
        <v>4</v>
      </c>
      <c r="R21" s="49"/>
      <c r="S21" s="49">
        <v>3</v>
      </c>
      <c r="T21" s="49"/>
      <c r="U21" s="49">
        <v>19</v>
      </c>
      <c r="V21" s="49"/>
      <c r="W21" s="49">
        <v>8</v>
      </c>
      <c r="X21" s="49"/>
      <c r="Y21" s="49">
        <v>16</v>
      </c>
      <c r="Z21" s="49"/>
    </row>
    <row r="22" spans="1:48">
      <c r="E22" s="67"/>
      <c r="F22" s="49"/>
      <c r="G22" s="66"/>
      <c r="H22" s="49"/>
      <c r="I22" s="49"/>
      <c r="J22" s="49"/>
      <c r="K22" s="49"/>
      <c r="L22" s="49"/>
      <c r="M22" s="49"/>
      <c r="N22" s="49"/>
      <c r="Q22" s="49"/>
      <c r="R22" s="49"/>
      <c r="S22" s="49"/>
      <c r="T22" s="49"/>
      <c r="Y22" s="49"/>
      <c r="Z22" s="49"/>
    </row>
    <row r="23" spans="1:48">
      <c r="M23" s="49"/>
      <c r="N23" s="49"/>
      <c r="Y23" s="49"/>
      <c r="Z23" s="49"/>
    </row>
  </sheetData>
  <sortState ref="B6:AM13">
    <sortCondition descending="1" ref="AK6:AK13"/>
  </sortState>
  <mergeCells count="64">
    <mergeCell ref="AC4:AD4"/>
    <mergeCell ref="AE4:AF4"/>
    <mergeCell ref="AG4:AH4"/>
    <mergeCell ref="AI4:AJ4"/>
    <mergeCell ref="AC3:AD3"/>
    <mergeCell ref="AE3:AF3"/>
    <mergeCell ref="AG3:AH3"/>
    <mergeCell ref="AI3:AJ3"/>
    <mergeCell ref="AC2:AD2"/>
    <mergeCell ref="AE2:AF2"/>
    <mergeCell ref="AG2:AH2"/>
    <mergeCell ref="AI2:AJ2"/>
    <mergeCell ref="AC1:AD1"/>
    <mergeCell ref="AE1:AF1"/>
    <mergeCell ref="AG1:AH1"/>
    <mergeCell ref="AI1:AJ1"/>
    <mergeCell ref="O4:P4"/>
    <mergeCell ref="S1:T1"/>
    <mergeCell ref="S2:T2"/>
    <mergeCell ref="S3:T3"/>
    <mergeCell ref="S4:T4"/>
    <mergeCell ref="O3:P3"/>
    <mergeCell ref="U1:V1"/>
    <mergeCell ref="U2:V2"/>
    <mergeCell ref="Q1:R1"/>
    <mergeCell ref="Q2:R2"/>
    <mergeCell ref="Q3:R3"/>
    <mergeCell ref="U3:V3"/>
    <mergeCell ref="M4:N4"/>
    <mergeCell ref="I3:J3"/>
    <mergeCell ref="M1:N1"/>
    <mergeCell ref="M3:N3"/>
    <mergeCell ref="K1:L1"/>
    <mergeCell ref="K2:L2"/>
    <mergeCell ref="K3:L3"/>
    <mergeCell ref="K4:L4"/>
    <mergeCell ref="M2:N2"/>
    <mergeCell ref="G1:H1"/>
    <mergeCell ref="G4:H4"/>
    <mergeCell ref="I1:J1"/>
    <mergeCell ref="E4:F4"/>
    <mergeCell ref="G3:H3"/>
    <mergeCell ref="I4:J4"/>
    <mergeCell ref="E1:F1"/>
    <mergeCell ref="E2:F2"/>
    <mergeCell ref="E3:F3"/>
    <mergeCell ref="I2:J2"/>
    <mergeCell ref="G2:H2"/>
    <mergeCell ref="AA1:AB1"/>
    <mergeCell ref="AA2:AB2"/>
    <mergeCell ref="AA3:AB3"/>
    <mergeCell ref="AA4:AB4"/>
    <mergeCell ref="O1:P1"/>
    <mergeCell ref="O2:P2"/>
    <mergeCell ref="Y1:Z1"/>
    <mergeCell ref="Y2:Z2"/>
    <mergeCell ref="Y3:Z3"/>
    <mergeCell ref="Y4:Z4"/>
    <mergeCell ref="W1:X1"/>
    <mergeCell ref="W2:X2"/>
    <mergeCell ref="U4:V4"/>
    <mergeCell ref="Q4:R4"/>
    <mergeCell ref="W3:X3"/>
    <mergeCell ref="W4:X4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2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W15" sqref="W1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37" width="5.77734375" style="2" customWidth="1"/>
    <col min="38" max="16384" width="9.33203125" style="2"/>
  </cols>
  <sheetData>
    <row r="1" spans="1:46" ht="39" customHeight="1">
      <c r="A1" s="1" t="s">
        <v>13</v>
      </c>
      <c r="D1" s="3" t="s">
        <v>19</v>
      </c>
      <c r="E1" s="144" t="s">
        <v>66</v>
      </c>
      <c r="F1" s="144"/>
      <c r="G1" s="147" t="s">
        <v>27</v>
      </c>
      <c r="H1" s="147"/>
      <c r="I1" s="147" t="s">
        <v>31</v>
      </c>
      <c r="J1" s="147"/>
      <c r="K1" s="147" t="s">
        <v>96</v>
      </c>
      <c r="L1" s="147"/>
      <c r="M1" s="147" t="s">
        <v>38</v>
      </c>
      <c r="N1" s="147"/>
      <c r="O1" s="147" t="s">
        <v>113</v>
      </c>
      <c r="P1" s="147"/>
      <c r="Q1" s="147" t="s">
        <v>49</v>
      </c>
      <c r="R1" s="147"/>
      <c r="S1" s="144" t="s">
        <v>101</v>
      </c>
      <c r="T1" s="144"/>
      <c r="U1" s="147" t="s">
        <v>114</v>
      </c>
      <c r="V1" s="147"/>
      <c r="W1" s="151" t="s">
        <v>51</v>
      </c>
      <c r="X1" s="151"/>
      <c r="Y1" s="152" t="s">
        <v>57</v>
      </c>
      <c r="Z1" s="152"/>
      <c r="AA1" s="144" t="s">
        <v>62</v>
      </c>
      <c r="AB1" s="144"/>
      <c r="AC1" s="144" t="s">
        <v>109</v>
      </c>
      <c r="AD1" s="144"/>
      <c r="AE1" s="144" t="s">
        <v>110</v>
      </c>
      <c r="AF1" s="144"/>
      <c r="AG1" s="144" t="s">
        <v>65</v>
      </c>
      <c r="AH1" s="144"/>
      <c r="AI1" s="144" t="s">
        <v>69</v>
      </c>
      <c r="AJ1" s="144"/>
    </row>
    <row r="2" spans="1:46" ht="13.5" customHeight="1">
      <c r="A2" s="2"/>
      <c r="D2" s="3"/>
      <c r="E2" s="144" t="s">
        <v>29</v>
      </c>
      <c r="F2" s="144"/>
      <c r="G2" s="147" t="s">
        <v>29</v>
      </c>
      <c r="H2" s="147"/>
      <c r="I2" s="149" t="s">
        <v>32</v>
      </c>
      <c r="J2" s="149"/>
      <c r="K2" s="149" t="s">
        <v>30</v>
      </c>
      <c r="L2" s="149"/>
      <c r="M2" s="149" t="s">
        <v>29</v>
      </c>
      <c r="N2" s="149"/>
      <c r="O2" s="149" t="s">
        <v>29</v>
      </c>
      <c r="P2" s="149"/>
      <c r="Q2" s="149" t="s">
        <v>30</v>
      </c>
      <c r="R2" s="149"/>
      <c r="S2" s="144"/>
      <c r="T2" s="144"/>
      <c r="U2" s="149" t="s">
        <v>30</v>
      </c>
      <c r="V2" s="149"/>
      <c r="W2" s="153"/>
      <c r="X2" s="153"/>
      <c r="Y2" s="154"/>
      <c r="Z2" s="154"/>
      <c r="AA2" s="145" t="s">
        <v>32</v>
      </c>
      <c r="AB2" s="145"/>
      <c r="AC2" s="145"/>
      <c r="AD2" s="145"/>
      <c r="AE2" s="145" t="s">
        <v>32</v>
      </c>
      <c r="AF2" s="145"/>
      <c r="AG2" s="145"/>
      <c r="AH2" s="145"/>
      <c r="AI2" s="145" t="s">
        <v>32</v>
      </c>
      <c r="AJ2" s="145"/>
    </row>
    <row r="3" spans="1:46">
      <c r="A3" s="2"/>
      <c r="C3" s="59">
        <v>38951</v>
      </c>
      <c r="E3" s="145" t="s">
        <v>21</v>
      </c>
      <c r="F3" s="145"/>
      <c r="G3" s="149" t="s">
        <v>28</v>
      </c>
      <c r="H3" s="149"/>
      <c r="I3" s="149" t="s">
        <v>50</v>
      </c>
      <c r="J3" s="149"/>
      <c r="K3" s="149" t="s">
        <v>97</v>
      </c>
      <c r="L3" s="149"/>
      <c r="M3" s="149" t="s">
        <v>33</v>
      </c>
      <c r="N3" s="149"/>
      <c r="O3" s="149" t="s">
        <v>153</v>
      </c>
      <c r="P3" s="149"/>
      <c r="Q3" s="149" t="s">
        <v>34</v>
      </c>
      <c r="R3" s="149"/>
      <c r="S3" s="145" t="s">
        <v>71</v>
      </c>
      <c r="T3" s="145"/>
      <c r="U3" s="149" t="s">
        <v>35</v>
      </c>
      <c r="V3" s="149"/>
      <c r="W3" s="153" t="s">
        <v>103</v>
      </c>
      <c r="X3" s="153"/>
      <c r="Y3" s="154" t="s">
        <v>107</v>
      </c>
      <c r="Z3" s="154"/>
      <c r="AA3" s="145" t="s">
        <v>63</v>
      </c>
      <c r="AB3" s="145"/>
      <c r="AC3" s="145" t="s">
        <v>67</v>
      </c>
      <c r="AD3" s="145"/>
      <c r="AE3" s="145" t="s">
        <v>111</v>
      </c>
      <c r="AF3" s="145"/>
      <c r="AG3" s="145" t="s">
        <v>36</v>
      </c>
      <c r="AH3" s="145"/>
      <c r="AI3" s="145" t="s">
        <v>70</v>
      </c>
      <c r="AJ3" s="145"/>
    </row>
    <row r="4" spans="1:46">
      <c r="A4" s="2"/>
      <c r="C4" s="59">
        <v>40048</v>
      </c>
      <c r="E4" s="146" t="s">
        <v>93</v>
      </c>
      <c r="F4" s="146"/>
      <c r="G4" s="148" t="s">
        <v>94</v>
      </c>
      <c r="H4" s="148"/>
      <c r="I4" s="148" t="s">
        <v>95</v>
      </c>
      <c r="J4" s="150"/>
      <c r="K4" s="148" t="s">
        <v>98</v>
      </c>
      <c r="L4" s="150"/>
      <c r="M4" s="148">
        <v>43182</v>
      </c>
      <c r="N4" s="150"/>
      <c r="O4" s="148" t="s">
        <v>99</v>
      </c>
      <c r="P4" s="150"/>
      <c r="Q4" s="148" t="s">
        <v>100</v>
      </c>
      <c r="R4" s="150"/>
      <c r="S4" s="146">
        <v>43589</v>
      </c>
      <c r="T4" s="155"/>
      <c r="U4" s="148" t="s">
        <v>102</v>
      </c>
      <c r="V4" s="148"/>
      <c r="W4" s="156">
        <v>43617</v>
      </c>
      <c r="X4" s="157"/>
      <c r="Y4" s="158" t="s">
        <v>181</v>
      </c>
      <c r="Z4" s="159"/>
      <c r="AA4" s="146" t="s">
        <v>108</v>
      </c>
      <c r="AB4" s="146"/>
      <c r="AC4" s="146">
        <v>43778</v>
      </c>
      <c r="AD4" s="146"/>
      <c r="AE4" s="146">
        <v>43779</v>
      </c>
      <c r="AF4" s="146"/>
      <c r="AG4" s="146">
        <v>43806</v>
      </c>
      <c r="AH4" s="146"/>
      <c r="AI4" s="146" t="s">
        <v>112</v>
      </c>
      <c r="AJ4" s="146"/>
    </row>
    <row r="5" spans="1:46" ht="52.8">
      <c r="B5" s="6" t="s">
        <v>9</v>
      </c>
      <c r="C5" s="9" t="s">
        <v>22</v>
      </c>
      <c r="D5" s="4" t="s">
        <v>23</v>
      </c>
      <c r="E5" s="70" t="s">
        <v>2</v>
      </c>
      <c r="F5" s="70" t="s">
        <v>3</v>
      </c>
      <c r="G5" s="61" t="s">
        <v>2</v>
      </c>
      <c r="H5" s="61" t="s">
        <v>3</v>
      </c>
      <c r="I5" s="61" t="s">
        <v>2</v>
      </c>
      <c r="J5" s="61" t="s">
        <v>3</v>
      </c>
      <c r="K5" s="61" t="s">
        <v>2</v>
      </c>
      <c r="L5" s="61" t="s">
        <v>3</v>
      </c>
      <c r="M5" s="61" t="s">
        <v>2</v>
      </c>
      <c r="N5" s="61" t="s">
        <v>3</v>
      </c>
      <c r="O5" s="61" t="s">
        <v>2</v>
      </c>
      <c r="P5" s="61" t="s">
        <v>3</v>
      </c>
      <c r="Q5" s="61" t="s">
        <v>2</v>
      </c>
      <c r="R5" s="61" t="s">
        <v>3</v>
      </c>
      <c r="S5" s="60" t="s">
        <v>2</v>
      </c>
      <c r="T5" s="60" t="s">
        <v>3</v>
      </c>
      <c r="U5" s="61" t="s">
        <v>2</v>
      </c>
      <c r="V5" s="61" t="s">
        <v>3</v>
      </c>
      <c r="W5" s="62" t="s">
        <v>2</v>
      </c>
      <c r="X5" s="62" t="s">
        <v>3</v>
      </c>
      <c r="Y5" s="63" t="s">
        <v>2</v>
      </c>
      <c r="Z5" s="63" t="s">
        <v>3</v>
      </c>
      <c r="AA5" s="60" t="s">
        <v>2</v>
      </c>
      <c r="AB5" s="60" t="s">
        <v>3</v>
      </c>
      <c r="AC5" s="60" t="s">
        <v>2</v>
      </c>
      <c r="AD5" s="60" t="s">
        <v>3</v>
      </c>
      <c r="AE5" s="60" t="s">
        <v>2</v>
      </c>
      <c r="AF5" s="60" t="s">
        <v>3</v>
      </c>
      <c r="AG5" s="60" t="s">
        <v>2</v>
      </c>
      <c r="AH5" s="60" t="s">
        <v>3</v>
      </c>
      <c r="AI5" s="60" t="s">
        <v>2</v>
      </c>
      <c r="AJ5" s="60" t="s">
        <v>3</v>
      </c>
      <c r="AK5" s="10" t="s">
        <v>1</v>
      </c>
    </row>
    <row r="6" spans="1:46" s="111" customFormat="1">
      <c r="A6" s="110" t="s">
        <v>0</v>
      </c>
      <c r="B6" s="111" t="s">
        <v>43</v>
      </c>
      <c r="C6" s="124">
        <v>39069</v>
      </c>
      <c r="D6" s="125" t="s">
        <v>14</v>
      </c>
      <c r="G6" s="115" t="s">
        <v>15</v>
      </c>
      <c r="H6" s="114">
        <v>12</v>
      </c>
      <c r="I6" s="115" t="s">
        <v>0</v>
      </c>
      <c r="J6" s="114">
        <v>12</v>
      </c>
      <c r="K6" s="114"/>
      <c r="L6" s="114"/>
      <c r="M6" s="114" t="s">
        <v>0</v>
      </c>
      <c r="N6" s="114">
        <v>15</v>
      </c>
      <c r="O6" s="114" t="s">
        <v>0</v>
      </c>
      <c r="P6" s="114">
        <v>15</v>
      </c>
      <c r="Q6" s="116" t="s">
        <v>20</v>
      </c>
      <c r="R6" s="114"/>
      <c r="S6" s="114" t="s">
        <v>0</v>
      </c>
      <c r="T6" s="114"/>
      <c r="U6" s="114" t="s">
        <v>16</v>
      </c>
      <c r="V6" s="114">
        <v>16</v>
      </c>
      <c r="W6" s="114" t="s">
        <v>0</v>
      </c>
      <c r="X6" s="114"/>
      <c r="Y6" s="113" t="s">
        <v>52</v>
      </c>
      <c r="Z6" s="114"/>
      <c r="AK6" s="111">
        <f t="shared" ref="AK6:AK18" si="0">SUM(F6:AJ6)</f>
        <v>70</v>
      </c>
    </row>
    <row r="7" spans="1:46" s="82" customFormat="1">
      <c r="A7" s="122" t="s">
        <v>15</v>
      </c>
      <c r="B7" s="17" t="s">
        <v>115</v>
      </c>
      <c r="C7" s="28">
        <v>40044</v>
      </c>
      <c r="D7" s="117" t="s">
        <v>134</v>
      </c>
      <c r="E7" s="64"/>
      <c r="F7" s="108"/>
      <c r="G7" s="109" t="s">
        <v>52</v>
      </c>
      <c r="H7" s="108"/>
      <c r="I7" s="109" t="s">
        <v>20</v>
      </c>
      <c r="J7" s="108"/>
      <c r="K7" s="11"/>
      <c r="L7" s="11"/>
      <c r="M7" s="108" t="s">
        <v>15</v>
      </c>
      <c r="N7" s="108">
        <v>12</v>
      </c>
      <c r="O7" s="108"/>
      <c r="P7" s="108"/>
      <c r="Q7" s="108"/>
      <c r="R7" s="108"/>
      <c r="S7" s="108"/>
      <c r="T7" s="108"/>
      <c r="U7" s="65" t="s">
        <v>52</v>
      </c>
      <c r="V7" s="108"/>
      <c r="W7" s="108" t="s">
        <v>15</v>
      </c>
      <c r="X7" s="108"/>
      <c r="Y7" s="109" t="s">
        <v>52</v>
      </c>
      <c r="Z7" s="143"/>
      <c r="AA7" s="11"/>
      <c r="AB7" s="11"/>
      <c r="AC7" s="11"/>
      <c r="AD7" s="11"/>
      <c r="AE7" s="11"/>
      <c r="AF7" s="11"/>
      <c r="AG7" s="11"/>
      <c r="AH7" s="11"/>
      <c r="AI7" s="17"/>
      <c r="AJ7" s="17"/>
      <c r="AK7" s="17">
        <f t="shared" si="0"/>
        <v>12</v>
      </c>
    </row>
    <row r="8" spans="1:46" s="11" customFormat="1">
      <c r="A8" s="27" t="s">
        <v>16</v>
      </c>
      <c r="B8" s="24" t="s">
        <v>87</v>
      </c>
      <c r="C8" s="33">
        <v>39483</v>
      </c>
      <c r="D8" s="29" t="s">
        <v>79</v>
      </c>
      <c r="G8" s="35"/>
      <c r="I8" s="35"/>
      <c r="M8" s="108" t="s">
        <v>16</v>
      </c>
      <c r="N8" s="108">
        <v>11</v>
      </c>
      <c r="O8" s="108"/>
      <c r="P8" s="108"/>
      <c r="Q8" s="108"/>
      <c r="R8" s="108"/>
      <c r="S8" s="108"/>
      <c r="T8" s="108"/>
      <c r="U8" s="108"/>
      <c r="V8" s="108"/>
      <c r="W8" s="109" t="s">
        <v>20</v>
      </c>
      <c r="X8" s="108"/>
      <c r="Y8" s="143"/>
      <c r="Z8" s="143"/>
      <c r="AK8" s="17">
        <f t="shared" si="0"/>
        <v>11</v>
      </c>
      <c r="AL8" s="17"/>
      <c r="AM8" s="17"/>
      <c r="AN8" s="17"/>
      <c r="AO8" s="17"/>
      <c r="AP8" s="17"/>
      <c r="AQ8" s="17"/>
      <c r="AR8" s="17"/>
      <c r="AS8" s="17"/>
      <c r="AT8" s="17"/>
    </row>
    <row r="9" spans="1:46" s="11" customFormat="1">
      <c r="A9" s="27" t="s">
        <v>16</v>
      </c>
      <c r="B9" s="24" t="s">
        <v>135</v>
      </c>
      <c r="C9" s="15">
        <v>39944</v>
      </c>
      <c r="D9" s="17" t="s">
        <v>123</v>
      </c>
      <c r="G9" s="35"/>
      <c r="I9" s="35"/>
      <c r="M9" s="108" t="s">
        <v>16</v>
      </c>
      <c r="N9" s="108">
        <v>11</v>
      </c>
      <c r="O9" s="108"/>
      <c r="P9" s="108"/>
      <c r="Q9" s="108"/>
      <c r="R9" s="108"/>
      <c r="S9" s="108"/>
      <c r="T9" s="108"/>
      <c r="U9" s="108"/>
      <c r="V9" s="108"/>
      <c r="W9" s="108" t="s">
        <v>16</v>
      </c>
      <c r="X9" s="108"/>
      <c r="Y9" s="143"/>
      <c r="Z9" s="143"/>
      <c r="AK9" s="17">
        <f t="shared" si="0"/>
        <v>11</v>
      </c>
      <c r="AL9" s="17"/>
      <c r="AM9" s="17"/>
      <c r="AN9" s="17"/>
      <c r="AO9" s="17"/>
      <c r="AP9" s="17"/>
      <c r="AQ9" s="17"/>
      <c r="AR9" s="17"/>
      <c r="AS9" s="17"/>
      <c r="AT9" s="17"/>
    </row>
    <row r="10" spans="1:46" s="11" customFormat="1">
      <c r="A10" s="27" t="s">
        <v>122</v>
      </c>
      <c r="B10" s="82" t="s">
        <v>44</v>
      </c>
      <c r="C10" s="87">
        <v>38911</v>
      </c>
      <c r="D10" s="82" t="s">
        <v>14</v>
      </c>
      <c r="E10" s="78" t="s">
        <v>16</v>
      </c>
      <c r="F10" s="78"/>
      <c r="G10" s="123" t="s">
        <v>20</v>
      </c>
      <c r="H10" s="78"/>
      <c r="I10" s="77" t="s">
        <v>15</v>
      </c>
      <c r="J10" s="78">
        <v>9</v>
      </c>
      <c r="K10" s="123" t="s">
        <v>20</v>
      </c>
      <c r="L10" s="78"/>
      <c r="M10" s="78"/>
      <c r="N10" s="78"/>
      <c r="O10" s="80" t="s">
        <v>20</v>
      </c>
      <c r="P10" s="78"/>
      <c r="Q10" s="78"/>
      <c r="R10" s="78"/>
      <c r="S10" s="78" t="s">
        <v>15</v>
      </c>
      <c r="T10" s="78"/>
      <c r="U10" s="80" t="s">
        <v>52</v>
      </c>
      <c r="V10" s="78"/>
      <c r="W10" s="78"/>
      <c r="X10" s="78"/>
      <c r="Y10" s="78"/>
      <c r="Z10" s="78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>
        <f t="shared" si="0"/>
        <v>9</v>
      </c>
      <c r="AL10" s="82" t="s">
        <v>125</v>
      </c>
      <c r="AM10" s="17"/>
      <c r="AN10" s="17"/>
      <c r="AO10" s="17"/>
      <c r="AP10" s="17"/>
      <c r="AQ10" s="17"/>
      <c r="AR10" s="17"/>
      <c r="AS10" s="17"/>
      <c r="AT10" s="17"/>
    </row>
    <row r="11" spans="1:46" s="11" customFormat="1">
      <c r="A11" s="27" t="s">
        <v>126</v>
      </c>
      <c r="B11" s="17" t="s">
        <v>58</v>
      </c>
      <c r="C11" s="51">
        <v>39757</v>
      </c>
      <c r="D11" s="17" t="s">
        <v>123</v>
      </c>
      <c r="E11" s="64"/>
      <c r="F11" s="108"/>
      <c r="G11" s="109"/>
      <c r="H11" s="108"/>
      <c r="I11" s="108" t="s">
        <v>16</v>
      </c>
      <c r="J11" s="108">
        <v>8</v>
      </c>
      <c r="K11" s="109" t="s">
        <v>52</v>
      </c>
      <c r="M11" s="108"/>
      <c r="N11" s="108"/>
      <c r="O11" s="65" t="s">
        <v>20</v>
      </c>
      <c r="P11" s="108"/>
      <c r="Q11" s="65" t="s">
        <v>52</v>
      </c>
      <c r="R11" s="108"/>
      <c r="S11" s="108"/>
      <c r="T11" s="108"/>
      <c r="U11" s="65" t="s">
        <v>129</v>
      </c>
      <c r="V11" s="108"/>
      <c r="W11" s="108"/>
      <c r="X11" s="108"/>
      <c r="Y11" s="143"/>
      <c r="Z11" s="143"/>
      <c r="AI11" s="17"/>
      <c r="AJ11" s="17"/>
      <c r="AK11" s="17">
        <f t="shared" si="0"/>
        <v>8</v>
      </c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s="11" customFormat="1">
      <c r="A12" s="27" t="s">
        <v>140</v>
      </c>
      <c r="B12" s="17" t="s">
        <v>42</v>
      </c>
      <c r="C12" s="28">
        <v>38986</v>
      </c>
      <c r="D12" s="17" t="s">
        <v>123</v>
      </c>
      <c r="E12" s="64"/>
      <c r="F12" s="108"/>
      <c r="G12" s="109" t="s">
        <v>52</v>
      </c>
      <c r="H12" s="108"/>
      <c r="I12" s="108"/>
      <c r="J12" s="108"/>
      <c r="M12" s="108"/>
      <c r="N12" s="108"/>
      <c r="O12" s="108"/>
      <c r="P12" s="108"/>
      <c r="Q12" s="108"/>
      <c r="R12" s="108"/>
      <c r="S12" s="108"/>
      <c r="T12" s="108"/>
      <c r="U12" s="65" t="s">
        <v>52</v>
      </c>
      <c r="V12" s="108"/>
      <c r="W12" s="108"/>
      <c r="X12" s="108"/>
      <c r="Y12" s="143"/>
      <c r="Z12" s="143"/>
      <c r="AI12" s="17"/>
      <c r="AJ12" s="17"/>
      <c r="AK12" s="17">
        <f t="shared" si="0"/>
        <v>0</v>
      </c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s="11" customFormat="1">
      <c r="A13" s="12" t="s">
        <v>140</v>
      </c>
      <c r="B13" s="50" t="s">
        <v>73</v>
      </c>
      <c r="C13" s="28">
        <v>39784</v>
      </c>
      <c r="D13" s="84" t="s">
        <v>14</v>
      </c>
      <c r="E13" s="64"/>
      <c r="F13" s="108"/>
      <c r="G13" s="109"/>
      <c r="H13" s="108"/>
      <c r="I13" s="109" t="s">
        <v>20</v>
      </c>
      <c r="J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43"/>
      <c r="Z13" s="143"/>
      <c r="AI13" s="17"/>
      <c r="AJ13" s="17"/>
      <c r="AK13" s="17">
        <f t="shared" si="0"/>
        <v>0</v>
      </c>
    </row>
    <row r="14" spans="1:46" s="11" customFormat="1">
      <c r="A14" s="12" t="s">
        <v>140</v>
      </c>
      <c r="B14" s="50" t="s">
        <v>124</v>
      </c>
      <c r="C14" s="28">
        <v>39808</v>
      </c>
      <c r="D14" s="117" t="s">
        <v>14</v>
      </c>
      <c r="E14" s="64"/>
      <c r="F14" s="108"/>
      <c r="G14" s="109"/>
      <c r="H14" s="108"/>
      <c r="I14" s="109" t="s">
        <v>20</v>
      </c>
      <c r="J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43"/>
      <c r="Z14" s="143"/>
      <c r="AI14" s="17"/>
      <c r="AJ14" s="17"/>
      <c r="AK14" s="17">
        <f t="shared" si="0"/>
        <v>0</v>
      </c>
    </row>
    <row r="15" spans="1:46" s="11" customFormat="1">
      <c r="A15" s="12" t="s">
        <v>140</v>
      </c>
      <c r="B15" s="50" t="s">
        <v>83</v>
      </c>
      <c r="C15" s="15">
        <v>39794</v>
      </c>
      <c r="D15" s="117" t="s">
        <v>14</v>
      </c>
      <c r="E15" s="64"/>
      <c r="F15" s="108"/>
      <c r="G15" s="109"/>
      <c r="H15" s="108"/>
      <c r="I15" s="109"/>
      <c r="J15" s="108"/>
      <c r="M15" s="65" t="s">
        <v>20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43"/>
      <c r="Z15" s="143"/>
      <c r="AI15" s="17"/>
      <c r="AJ15" s="17"/>
      <c r="AK15" s="17">
        <f t="shared" si="0"/>
        <v>0</v>
      </c>
    </row>
    <row r="16" spans="1:46" s="11" customFormat="1">
      <c r="A16" s="12" t="s">
        <v>140</v>
      </c>
      <c r="B16" s="50" t="s">
        <v>147</v>
      </c>
      <c r="C16" s="15">
        <v>39954</v>
      </c>
      <c r="D16" s="117" t="s">
        <v>14</v>
      </c>
      <c r="E16" s="64"/>
      <c r="F16" s="108"/>
      <c r="G16" s="109"/>
      <c r="H16" s="108"/>
      <c r="I16" s="109"/>
      <c r="J16" s="108"/>
      <c r="M16" s="65" t="s">
        <v>20</v>
      </c>
      <c r="N16" s="108"/>
      <c r="O16" s="108"/>
      <c r="P16" s="108"/>
      <c r="Q16" s="108"/>
      <c r="R16" s="108"/>
      <c r="S16" s="108" t="s">
        <v>16</v>
      </c>
      <c r="T16" s="108"/>
      <c r="U16" s="108"/>
      <c r="V16" s="108"/>
      <c r="W16" s="108"/>
      <c r="X16" s="108"/>
      <c r="Y16" s="143"/>
      <c r="Z16" s="143"/>
      <c r="AI16" s="17"/>
      <c r="AJ16" s="17"/>
      <c r="AK16" s="17">
        <f t="shared" si="0"/>
        <v>0</v>
      </c>
    </row>
    <row r="17" spans="1:48" s="11" customFormat="1">
      <c r="A17" s="12" t="s">
        <v>140</v>
      </c>
      <c r="B17" s="50" t="s">
        <v>172</v>
      </c>
      <c r="C17" s="15">
        <v>39234</v>
      </c>
      <c r="D17" s="117" t="s">
        <v>177</v>
      </c>
      <c r="E17" s="64"/>
      <c r="F17" s="108"/>
      <c r="G17" s="109"/>
      <c r="H17" s="108"/>
      <c r="I17" s="109"/>
      <c r="J17" s="108"/>
      <c r="M17" s="65"/>
      <c r="N17" s="108"/>
      <c r="O17" s="108"/>
      <c r="P17" s="108"/>
      <c r="Q17" s="108"/>
      <c r="R17" s="108"/>
      <c r="S17" s="108"/>
      <c r="T17" s="108"/>
      <c r="U17" s="108"/>
      <c r="V17" s="108"/>
      <c r="W17" s="108" t="s">
        <v>16</v>
      </c>
      <c r="X17" s="108"/>
      <c r="Y17" s="143"/>
      <c r="Z17" s="143"/>
      <c r="AI17" s="17"/>
      <c r="AJ17" s="17"/>
      <c r="AK17" s="17">
        <f t="shared" si="0"/>
        <v>0</v>
      </c>
    </row>
    <row r="18" spans="1:48" s="11" customFormat="1">
      <c r="A18" s="12" t="s">
        <v>140</v>
      </c>
      <c r="B18" s="50" t="s">
        <v>178</v>
      </c>
      <c r="C18" s="102"/>
      <c r="D18" s="117" t="s">
        <v>179</v>
      </c>
      <c r="E18" s="64"/>
      <c r="F18" s="108"/>
      <c r="G18" s="109"/>
      <c r="H18" s="108"/>
      <c r="I18" s="109"/>
      <c r="J18" s="108"/>
      <c r="M18" s="65"/>
      <c r="N18" s="108"/>
      <c r="O18" s="108"/>
      <c r="P18" s="108"/>
      <c r="Q18" s="108"/>
      <c r="R18" s="108"/>
      <c r="S18" s="108"/>
      <c r="T18" s="108"/>
      <c r="U18" s="108"/>
      <c r="V18" s="108"/>
      <c r="W18" s="109" t="s">
        <v>20</v>
      </c>
      <c r="X18" s="108"/>
      <c r="Y18" s="143"/>
      <c r="Z18" s="143"/>
      <c r="AI18" s="17"/>
      <c r="AJ18" s="17"/>
      <c r="AK18" s="17">
        <f t="shared" si="0"/>
        <v>0</v>
      </c>
    </row>
    <row r="19" spans="1:48">
      <c r="B19" s="24"/>
      <c r="C19" s="33"/>
      <c r="D19" s="29"/>
      <c r="G19" s="65"/>
      <c r="H19" s="52"/>
      <c r="I19" s="65"/>
      <c r="J19" s="52"/>
      <c r="K19" s="52"/>
      <c r="L19" s="52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48">
      <c r="D20" s="5" t="s">
        <v>4</v>
      </c>
      <c r="E20" s="4">
        <v>1</v>
      </c>
      <c r="F20" s="4"/>
      <c r="G20" s="64">
        <v>4</v>
      </c>
      <c r="H20" s="52"/>
      <c r="I20" s="64">
        <v>6</v>
      </c>
      <c r="J20" s="52"/>
      <c r="K20" s="52">
        <v>2</v>
      </c>
      <c r="L20" s="52"/>
      <c r="M20" s="49">
        <v>6</v>
      </c>
      <c r="N20" s="49"/>
      <c r="O20" s="49">
        <v>3</v>
      </c>
      <c r="P20" s="49"/>
      <c r="Q20" s="49">
        <v>2</v>
      </c>
      <c r="R20" s="49"/>
      <c r="S20" s="49">
        <v>3</v>
      </c>
      <c r="T20" s="49"/>
      <c r="U20" s="49">
        <v>5</v>
      </c>
      <c r="W20" s="49">
        <v>6</v>
      </c>
      <c r="X20" s="49"/>
      <c r="Y20" s="49">
        <v>2</v>
      </c>
      <c r="Z20" s="49"/>
    </row>
    <row r="21" spans="1:48">
      <c r="A21" s="1"/>
      <c r="D21" s="5" t="s">
        <v>5</v>
      </c>
      <c r="E21" s="4">
        <v>23</v>
      </c>
      <c r="F21" s="4"/>
      <c r="G21" s="64">
        <v>15</v>
      </c>
      <c r="H21" s="52"/>
      <c r="I21" s="64">
        <v>9</v>
      </c>
      <c r="J21" s="52"/>
      <c r="K21" s="52">
        <v>40</v>
      </c>
      <c r="L21" s="52"/>
      <c r="M21" s="49">
        <v>6</v>
      </c>
      <c r="N21" s="49"/>
      <c r="O21" s="49">
        <v>16</v>
      </c>
      <c r="P21" s="49"/>
      <c r="Q21" s="49">
        <v>18</v>
      </c>
      <c r="R21" s="49"/>
      <c r="S21" s="49">
        <v>3</v>
      </c>
      <c r="T21" s="49"/>
      <c r="U21" s="49">
        <v>35</v>
      </c>
      <c r="W21" s="49">
        <v>6</v>
      </c>
      <c r="X21" s="49"/>
      <c r="Y21" s="49">
        <v>16</v>
      </c>
      <c r="Z21" s="49"/>
    </row>
    <row r="22" spans="1:48" s="17" customFormat="1">
      <c r="A22" s="30"/>
      <c r="E22" s="21"/>
      <c r="F22" s="21"/>
      <c r="G22" s="67"/>
      <c r="H22" s="49"/>
      <c r="I22" s="66"/>
      <c r="J22" s="49"/>
      <c r="K22" s="49"/>
      <c r="L22" s="49"/>
      <c r="M22" s="2"/>
      <c r="N22" s="2"/>
      <c r="O22" s="49"/>
      <c r="P22" s="49"/>
      <c r="Q22" s="49"/>
      <c r="R22" s="49"/>
      <c r="S22" s="49"/>
      <c r="T22" s="49"/>
      <c r="U22" s="49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>
      <c r="O23" s="49"/>
      <c r="P23" s="49"/>
      <c r="S23" s="49"/>
      <c r="T23" s="49"/>
      <c r="U23" s="49"/>
    </row>
    <row r="24" spans="1:48">
      <c r="S24" s="49"/>
      <c r="T24" s="49"/>
      <c r="U24" s="49"/>
    </row>
  </sheetData>
  <sortState ref="B6:AO14">
    <sortCondition descending="1" ref="AK6:AK14"/>
  </sortState>
  <mergeCells count="64">
    <mergeCell ref="AE4:AF4"/>
    <mergeCell ref="AG4:AH4"/>
    <mergeCell ref="AI4:AJ4"/>
    <mergeCell ref="W3:X3"/>
    <mergeCell ref="Y3:Z3"/>
    <mergeCell ref="AA3:AB3"/>
    <mergeCell ref="AC3:AD3"/>
    <mergeCell ref="W4:X4"/>
    <mergeCell ref="Y4:Z4"/>
    <mergeCell ref="AA4:AB4"/>
    <mergeCell ref="AC4:AD4"/>
    <mergeCell ref="AE1:AF1"/>
    <mergeCell ref="AG1:AH1"/>
    <mergeCell ref="AI1:AJ1"/>
    <mergeCell ref="AE3:AF3"/>
    <mergeCell ref="AG3:AH3"/>
    <mergeCell ref="AI3:AJ3"/>
    <mergeCell ref="AE2:AF2"/>
    <mergeCell ref="AG2:AH2"/>
    <mergeCell ref="AI2:AJ2"/>
    <mergeCell ref="W2:X2"/>
    <mergeCell ref="Y2:Z2"/>
    <mergeCell ref="AA2:AB2"/>
    <mergeCell ref="AC2:AD2"/>
    <mergeCell ref="W1:X1"/>
    <mergeCell ref="Y1:Z1"/>
    <mergeCell ref="AA1:AB1"/>
    <mergeCell ref="AC1:AD1"/>
    <mergeCell ref="O3:P3"/>
    <mergeCell ref="Q3:R3"/>
    <mergeCell ref="Q4:R4"/>
    <mergeCell ref="S1:T1"/>
    <mergeCell ref="S2:T2"/>
    <mergeCell ref="O1:P1"/>
    <mergeCell ref="Q1:R1"/>
    <mergeCell ref="O2:P2"/>
    <mergeCell ref="Q2:R2"/>
    <mergeCell ref="E4:F4"/>
    <mergeCell ref="E3:F3"/>
    <mergeCell ref="G4:H4"/>
    <mergeCell ref="G3:H3"/>
    <mergeCell ref="G2:H2"/>
    <mergeCell ref="K1:L1"/>
    <mergeCell ref="M1:N1"/>
    <mergeCell ref="M2:N2"/>
    <mergeCell ref="E1:F1"/>
    <mergeCell ref="E2:F2"/>
    <mergeCell ref="G1:H1"/>
    <mergeCell ref="I4:J4"/>
    <mergeCell ref="K4:L4"/>
    <mergeCell ref="U1:V1"/>
    <mergeCell ref="U2:V2"/>
    <mergeCell ref="U3:V3"/>
    <mergeCell ref="I3:J3"/>
    <mergeCell ref="K3:L3"/>
    <mergeCell ref="S4:T4"/>
    <mergeCell ref="M3:N3"/>
    <mergeCell ref="M4:N4"/>
    <mergeCell ref="O4:P4"/>
    <mergeCell ref="S3:T3"/>
    <mergeCell ref="U4:V4"/>
    <mergeCell ref="I2:J2"/>
    <mergeCell ref="K2:L2"/>
    <mergeCell ref="I1:J1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lány 28</vt:lpstr>
      <vt:lpstr>lány 32</vt:lpstr>
      <vt:lpstr>lány 37</vt:lpstr>
      <vt:lpstr>lány 42</vt:lpstr>
      <vt:lpstr>lány 47</vt:lpstr>
      <vt:lpstr>lány +47</vt:lpstr>
      <vt:lpstr>fiú 28</vt:lpstr>
      <vt:lpstr>fiú 32</vt:lpstr>
      <vt:lpstr>fiú 37</vt:lpstr>
      <vt:lpstr>fiú 42</vt:lpstr>
      <vt:lpstr>fiú 47</vt:lpstr>
      <vt:lpstr>fiú +47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2011-03-23T22:10:37Z</cp:lastPrinted>
  <dcterms:created xsi:type="dcterms:W3CDTF">2003-03-16T13:41:38Z</dcterms:created>
  <dcterms:modified xsi:type="dcterms:W3CDTF">2019-09-03T10:22:44Z</dcterms:modified>
  <cp:category>kick-box</cp:category>
</cp:coreProperties>
</file>