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532" windowHeight="9696" tabRatio="603" activeTab="11"/>
  </bookViews>
  <sheets>
    <sheet name="lány 28" sheetId="26" r:id="rId1"/>
    <sheet name="lány 32" sheetId="28" r:id="rId2"/>
    <sheet name="lány 37" sheetId="27" r:id="rId3"/>
    <sheet name="lány 42" sheetId="29" r:id="rId4"/>
    <sheet name="lány 47" sheetId="17" r:id="rId5"/>
    <sheet name="lány +47" sheetId="11" r:id="rId6"/>
    <sheet name="fiú 28" sheetId="10" r:id="rId7"/>
    <sheet name="fiú 32" sheetId="9" r:id="rId8"/>
    <sheet name="fiú 37" sheetId="8" r:id="rId9"/>
    <sheet name="fiú 42" sheetId="7" r:id="rId10"/>
    <sheet name="fiú 47" sheetId="6" r:id="rId11"/>
    <sheet name="fiú +47" sheetId="23" r:id="rId12"/>
  </sheets>
  <calcPr calcId="125725"/>
</workbook>
</file>

<file path=xl/calcChain.xml><?xml version="1.0" encoding="utf-8"?>
<calcChain xmlns="http://schemas.openxmlformats.org/spreadsheetml/2006/main">
  <c r="U11" i="23"/>
  <c r="U12"/>
  <c r="U13"/>
  <c r="U9" i="6"/>
  <c r="U10"/>
  <c r="U11"/>
  <c r="U12"/>
  <c r="U12" i="7"/>
  <c r="U13"/>
  <c r="U11"/>
  <c r="U16" i="8"/>
  <c r="U17"/>
  <c r="U18"/>
  <c r="U13" i="9"/>
  <c r="U14"/>
  <c r="U11" i="10"/>
  <c r="U12"/>
  <c r="U9" i="11"/>
  <c r="U11" i="29"/>
  <c r="U12"/>
  <c r="U10" i="27"/>
  <c r="U11"/>
  <c r="U9" i="26"/>
  <c r="U8"/>
  <c r="U8" i="28"/>
  <c r="U9"/>
  <c r="U8" i="27"/>
  <c r="U9"/>
  <c r="U8" i="29"/>
  <c r="U9"/>
  <c r="U10"/>
  <c r="U8" i="17"/>
  <c r="U9"/>
  <c r="U8" i="11"/>
  <c r="U8" i="10"/>
  <c r="U9"/>
  <c r="U10"/>
  <c r="U8" i="9"/>
  <c r="U9"/>
  <c r="U10"/>
  <c r="U11"/>
  <c r="U12"/>
  <c r="U8" i="8"/>
  <c r="U9"/>
  <c r="U10"/>
  <c r="U11"/>
  <c r="U12"/>
  <c r="U19"/>
  <c r="U13"/>
  <c r="U14"/>
  <c r="U15"/>
  <c r="U8" i="7"/>
  <c r="U9"/>
  <c r="U10"/>
  <c r="U8" i="6"/>
  <c r="U8" i="23"/>
  <c r="U9"/>
  <c r="U10"/>
  <c r="U7"/>
  <c r="U7" i="6"/>
  <c r="U7" i="7"/>
  <c r="U7" i="8"/>
  <c r="U7" i="9"/>
  <c r="U7" i="10"/>
  <c r="U7" i="11"/>
  <c r="U7" i="17"/>
  <c r="U7" i="29"/>
  <c r="U7" i="27"/>
  <c r="U7" i="28"/>
  <c r="U7" i="26"/>
</calcChain>
</file>

<file path=xl/sharedStrings.xml><?xml version="1.0" encoding="utf-8"?>
<sst xmlns="http://schemas.openxmlformats.org/spreadsheetml/2006/main" count="977" uniqueCount="129">
  <si>
    <t>1.</t>
  </si>
  <si>
    <t>összes pont</t>
  </si>
  <si>
    <t>hely</t>
  </si>
  <si>
    <t>pont</t>
  </si>
  <si>
    <t>lányok</t>
  </si>
  <si>
    <t>28 kg</t>
  </si>
  <si>
    <t>32 kg</t>
  </si>
  <si>
    <t>37 kg</t>
  </si>
  <si>
    <t>42 kg</t>
  </si>
  <si>
    <t>47 kg</t>
  </si>
  <si>
    <t>+47 kg</t>
  </si>
  <si>
    <t>fiúk</t>
  </si>
  <si>
    <t>pointfighting</t>
  </si>
  <si>
    <t>szül. idő</t>
  </si>
  <si>
    <t>klub</t>
  </si>
  <si>
    <t>Karlovac Open</t>
  </si>
  <si>
    <t>Karlovac</t>
  </si>
  <si>
    <t>"B" kat.</t>
  </si>
  <si>
    <t>Békéscsaba</t>
  </si>
  <si>
    <t>Innsbruck</t>
  </si>
  <si>
    <t>Budapest</t>
  </si>
  <si>
    <t>Austrian Classics</t>
  </si>
  <si>
    <t>UP OB</t>
  </si>
  <si>
    <t>Irish Open</t>
  </si>
  <si>
    <t>Dublin</t>
  </si>
  <si>
    <t>Pointfighting Cup</t>
  </si>
  <si>
    <t>Magyar Világkupa</t>
  </si>
  <si>
    <t>Castellanza</t>
  </si>
  <si>
    <t>Diákolimpia®</t>
  </si>
  <si>
    <t>UP VB</t>
  </si>
  <si>
    <t>Makó</t>
  </si>
  <si>
    <t>Belgrád</t>
  </si>
  <si>
    <t>2020.02.07-09</t>
  </si>
  <si>
    <t>2020.02.27-03.01</t>
  </si>
  <si>
    <t>2020.03.27-29</t>
  </si>
  <si>
    <t>2020.04.24-26</t>
  </si>
  <si>
    <t>2020.05.07-10</t>
  </si>
  <si>
    <t>2020.05.23-24</t>
  </si>
  <si>
    <t>2020.08.21-30</t>
  </si>
  <si>
    <t>RANGLISTAVERSENYEK</t>
  </si>
  <si>
    <t>World Cup</t>
  </si>
  <si>
    <t>magyar induló:</t>
  </si>
  <si>
    <t>összes induló:</t>
  </si>
  <si>
    <t>Székelyhidi Hanna Boglárka</t>
  </si>
  <si>
    <t>Szabadidős és KBSE</t>
  </si>
  <si>
    <t>3.</t>
  </si>
  <si>
    <t>2.</t>
  </si>
  <si>
    <t>Molnár Hanna Ágnes</t>
  </si>
  <si>
    <t>Csepeli SzSE</t>
  </si>
  <si>
    <t>7</t>
  </si>
  <si>
    <t>Fördős Jázmin</t>
  </si>
  <si>
    <t>JALTE</t>
  </si>
  <si>
    <t>5-8.</t>
  </si>
  <si>
    <t>Kása Hanna</t>
  </si>
  <si>
    <t>Fülöp Anna</t>
  </si>
  <si>
    <t>Harmónia VSzSE</t>
  </si>
  <si>
    <t>Hadra Bíborka</t>
  </si>
  <si>
    <t>Beremend Sport Kft.</t>
  </si>
  <si>
    <t>Szabó Szófia</t>
  </si>
  <si>
    <t>Nagy Míra</t>
  </si>
  <si>
    <t>LSP Team</t>
  </si>
  <si>
    <t>Vicsorek Dóra</t>
  </si>
  <si>
    <t>9-16.</t>
  </si>
  <si>
    <t>Cserháti Szabina</t>
  </si>
  <si>
    <t>Farkas Fanni</t>
  </si>
  <si>
    <t>Árpád DSE</t>
  </si>
  <si>
    <t>Jancsó Lili</t>
  </si>
  <si>
    <t>Hegedűs Ramóna Szonja</t>
  </si>
  <si>
    <t>East Centrum VSzSE</t>
  </si>
  <si>
    <t>17</t>
  </si>
  <si>
    <t>Petró Bálint</t>
  </si>
  <si>
    <t>Zodoma Zétény</t>
  </si>
  <si>
    <t>Trencsényi Olivér</t>
  </si>
  <si>
    <t>Nagy Vince</t>
  </si>
  <si>
    <t>Szaszák Dominik</t>
  </si>
  <si>
    <t>Matuska Máté</t>
  </si>
  <si>
    <t>Halmágyi Levente Sándor</t>
  </si>
  <si>
    <t>Pántya Márk</t>
  </si>
  <si>
    <t>Kapuvári Pál</t>
  </si>
  <si>
    <t>Bondár Dániel</t>
  </si>
  <si>
    <t>Csala Botond</t>
  </si>
  <si>
    <t>Gyeraj Ákos</t>
  </si>
  <si>
    <t>Kozma Kornél</t>
  </si>
  <si>
    <t>Tóth Márk</t>
  </si>
  <si>
    <t>Ligeti Botond</t>
  </si>
  <si>
    <t>17-32.</t>
  </si>
  <si>
    <t>10</t>
  </si>
  <si>
    <t>Özel Adnan Cengiz</t>
  </si>
  <si>
    <t>Pap Botond</t>
  </si>
  <si>
    <t>21</t>
  </si>
  <si>
    <t>Szakács Gergő</t>
  </si>
  <si>
    <t>Csiernyik Zsombor</t>
  </si>
  <si>
    <t>19</t>
  </si>
  <si>
    <t>Nagy Bálint</t>
  </si>
  <si>
    <t>Szák Péter</t>
  </si>
  <si>
    <t>Dénes Dániel</t>
  </si>
  <si>
    <t>Benák Máté</t>
  </si>
  <si>
    <t>older cadet</t>
  </si>
  <si>
    <t>gyermek</t>
  </si>
  <si>
    <t>Debreczeni Frida</t>
  </si>
  <si>
    <t>33-64.</t>
  </si>
  <si>
    <t>Rácz Emese</t>
  </si>
  <si>
    <t>Ráckevei KBSE</t>
  </si>
  <si>
    <t>5.</t>
  </si>
  <si>
    <t>Domokos Nadin</t>
  </si>
  <si>
    <t>Hunyadi SzSzSE</t>
  </si>
  <si>
    <t>4.</t>
  </si>
  <si>
    <t>Faragó Fatima</t>
  </si>
  <si>
    <t>Rácz Tibor</t>
  </si>
  <si>
    <t>Szántó Milán</t>
  </si>
  <si>
    <t>Molnár Molli Mia</t>
  </si>
  <si>
    <t>Rácz Kickboxing</t>
  </si>
  <si>
    <t>Jancsó Barnabás</t>
  </si>
  <si>
    <t>Géczi Csaba</t>
  </si>
  <si>
    <t>Ónodi Áron</t>
  </si>
  <si>
    <t>Petrovszki Milán</t>
  </si>
  <si>
    <t>Bardócz Ádám Attila</t>
  </si>
  <si>
    <t>Hajdú Szilárd</t>
  </si>
  <si>
    <t>HED-LAND SSE</t>
  </si>
  <si>
    <t>Király Csaba Dávid</t>
  </si>
  <si>
    <t>Bedi Miklós</t>
  </si>
  <si>
    <t>Skorpió KBSE</t>
  </si>
  <si>
    <t>Vandlik Dávid</t>
  </si>
  <si>
    <t>Roszik Szabolcs</t>
  </si>
  <si>
    <t>Szák Dániel</t>
  </si>
  <si>
    <t>Nádasdi-Vad Tamás</t>
  </si>
  <si>
    <t>Combat "D" SC</t>
  </si>
  <si>
    <t>6.</t>
  </si>
  <si>
    <t>Pölle Vince Levente</t>
  </si>
</sst>
</file>

<file path=xl/styles.xml><?xml version="1.0" encoding="utf-8"?>
<styleSheet xmlns="http://schemas.openxmlformats.org/spreadsheetml/2006/main">
  <numFmts count="1">
    <numFmt numFmtId="164" formatCode="yyyy/mm/dd;@"/>
  </numFmts>
  <fonts count="35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 CE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0"/>
      <name val="Times New Roman"/>
      <family val="1"/>
    </font>
    <font>
      <sz val="8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</font>
    <font>
      <sz val="10"/>
      <color theme="1"/>
      <name val="Times New Roman"/>
      <family val="1"/>
      <charset val="238"/>
    </font>
    <font>
      <sz val="10"/>
      <color rgb="FF00B0F0"/>
      <name val="Times New Roman"/>
      <family val="1"/>
      <charset val="238"/>
    </font>
    <font>
      <sz val="10"/>
      <color rgb="FF0070C0"/>
      <name val="Times New Roman"/>
      <family val="1"/>
    </font>
    <font>
      <sz val="10"/>
      <color rgb="FF00B0F0"/>
      <name val="Times New Roman"/>
      <family val="1"/>
    </font>
    <font>
      <sz val="10"/>
      <color rgb="FF00B050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20" fillId="3" borderId="0" applyNumberFormat="0" applyBorder="0" applyAlignment="0" applyProtection="0"/>
    <xf numFmtId="0" fontId="22" fillId="7" borderId="1" applyNumberFormat="0" applyAlignment="0" applyProtection="0"/>
    <xf numFmtId="0" fontId="12" fillId="20" borderId="2" applyNumberFormat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7" fillId="7" borderId="1" applyNumberFormat="0" applyAlignment="0" applyProtection="0"/>
    <xf numFmtId="0" fontId="15" fillId="0" borderId="6" applyNumberFormat="0" applyFill="0" applyAlignment="0" applyProtection="0"/>
    <xf numFmtId="0" fontId="21" fillId="21" borderId="0" applyNumberFormat="0" applyBorder="0" applyAlignment="0" applyProtection="0"/>
    <xf numFmtId="0" fontId="13" fillId="0" borderId="0"/>
    <xf numFmtId="0" fontId="13" fillId="0" borderId="0"/>
    <xf numFmtId="0" fontId="24" fillId="0" borderId="0"/>
    <xf numFmtId="0" fontId="13" fillId="0" borderId="0"/>
    <xf numFmtId="0" fontId="24" fillId="0" borderId="0"/>
    <xf numFmtId="0" fontId="24" fillId="0" borderId="0"/>
    <xf numFmtId="0" fontId="13" fillId="0" borderId="0"/>
    <xf numFmtId="0" fontId="4" fillId="0" borderId="0"/>
    <xf numFmtId="0" fontId="5" fillId="22" borderId="7" applyNumberFormat="0" applyFont="0" applyAlignment="0" applyProtection="0"/>
    <xf numFmtId="0" fontId="17" fillId="7" borderId="8" applyNumberFormat="0" applyAlignment="0" applyProtection="0"/>
    <xf numFmtId="0" fontId="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0"/>
    <xf numFmtId="0" fontId="13" fillId="0" borderId="0"/>
    <xf numFmtId="0" fontId="23" fillId="0" borderId="0"/>
    <xf numFmtId="0" fontId="1" fillId="0" borderId="0"/>
    <xf numFmtId="0" fontId="13" fillId="0" borderId="0"/>
  </cellStyleXfs>
  <cellXfs count="13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Border="1"/>
    <xf numFmtId="14" fontId="2" fillId="0" borderId="0" xfId="0" applyNumberFormat="1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/>
    <xf numFmtId="0" fontId="1" fillId="0" borderId="0" xfId="37" applyFont="1" applyFill="1"/>
    <xf numFmtId="0" fontId="1" fillId="0" borderId="0" xfId="0" applyFont="1"/>
    <xf numFmtId="0" fontId="1" fillId="0" borderId="0" xfId="40" applyFont="1" applyFill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39" applyFont="1" applyFill="1"/>
    <xf numFmtId="0" fontId="1" fillId="0" borderId="0" xfId="0" applyFont="1" applyFill="1" applyAlignment="1">
      <alignment horizontal="right"/>
    </xf>
    <xf numFmtId="0" fontId="1" fillId="0" borderId="0" xfId="0" applyFont="1" applyFill="1" applyBorder="1"/>
    <xf numFmtId="0" fontId="1" fillId="0" borderId="0" xfId="0" applyFont="1" applyAlignment="1">
      <alignment horizontal="right"/>
    </xf>
    <xf numFmtId="0" fontId="1" fillId="0" borderId="0" xfId="44" applyFont="1"/>
    <xf numFmtId="0" fontId="26" fillId="0" borderId="0" xfId="0" applyFont="1"/>
    <xf numFmtId="14" fontId="1" fillId="0" borderId="0" xfId="38" applyNumberFormat="1" applyFont="1" applyFill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5" fillId="0" borderId="0" xfId="0" applyFont="1"/>
    <xf numFmtId="0" fontId="27" fillId="0" borderId="0" xfId="0" applyFont="1" applyAlignment="1">
      <alignment horizontal="right"/>
    </xf>
    <xf numFmtId="0" fontId="27" fillId="0" borderId="0" xfId="0" applyFont="1"/>
    <xf numFmtId="0" fontId="2" fillId="0" borderId="0" xfId="41" applyFont="1" applyFill="1"/>
    <xf numFmtId="0" fontId="2" fillId="0" borderId="0" xfId="0" applyFont="1" applyAlignment="1">
      <alignment horizontal="center"/>
    </xf>
    <xf numFmtId="164" fontId="1" fillId="0" borderId="0" xfId="0" applyNumberFormat="1" applyFont="1" applyFill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0" xfId="43" applyNumberFormat="1" applyFont="1" applyFill="1" applyAlignment="1">
      <alignment horizontal="center" vertical="top" wrapText="1"/>
    </xf>
    <xf numFmtId="14" fontId="1" fillId="0" borderId="0" xfId="50" applyNumberFormat="1" applyFont="1" applyFill="1" applyAlignment="1">
      <alignment horizontal="center"/>
    </xf>
    <xf numFmtId="14" fontId="28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2" fillId="23" borderId="18" xfId="0" applyFont="1" applyFill="1" applyBorder="1" applyAlignment="1">
      <alignment horizontal="center" textRotation="90"/>
    </xf>
    <xf numFmtId="0" fontId="2" fillId="23" borderId="19" xfId="0" applyFont="1" applyFill="1" applyBorder="1" applyAlignment="1">
      <alignment horizontal="center" textRotation="90"/>
    </xf>
    <xf numFmtId="0" fontId="2" fillId="23" borderId="20" xfId="0" applyFont="1" applyFill="1" applyBorder="1" applyAlignment="1">
      <alignment horizontal="center" textRotation="90"/>
    </xf>
    <xf numFmtId="0" fontId="2" fillId="24" borderId="18" xfId="0" applyFont="1" applyFill="1" applyBorder="1" applyAlignment="1">
      <alignment horizontal="center" textRotation="90"/>
    </xf>
    <xf numFmtId="0" fontId="2" fillId="24" borderId="19" xfId="0" applyFont="1" applyFill="1" applyBorder="1" applyAlignment="1">
      <alignment horizontal="center" textRotation="90"/>
    </xf>
    <xf numFmtId="0" fontId="2" fillId="25" borderId="20" xfId="0" applyFont="1" applyFill="1" applyBorder="1" applyAlignment="1">
      <alignment horizontal="center" textRotation="90"/>
    </xf>
    <xf numFmtId="0" fontId="2" fillId="25" borderId="19" xfId="0" applyFont="1" applyFill="1" applyBorder="1" applyAlignment="1">
      <alignment horizontal="center" textRotation="90"/>
    </xf>
    <xf numFmtId="0" fontId="2" fillId="0" borderId="21" xfId="0" applyFont="1" applyBorder="1" applyAlignment="1">
      <alignment horizontal="center" textRotation="90"/>
    </xf>
    <xf numFmtId="0" fontId="1" fillId="0" borderId="0" xfId="51" applyFont="1" applyBorder="1"/>
    <xf numFmtId="14" fontId="30" fillId="0" borderId="0" xfId="0" applyNumberFormat="1" applyFont="1" applyFill="1" applyAlignment="1">
      <alignment horizontal="center"/>
    </xf>
    <xf numFmtId="0" fontId="31" fillId="0" borderId="0" xfId="0" applyFont="1" applyFill="1"/>
    <xf numFmtId="14" fontId="31" fillId="0" borderId="0" xfId="0" applyNumberFormat="1" applyFont="1" applyFill="1" applyAlignment="1">
      <alignment horizontal="center"/>
    </xf>
    <xf numFmtId="0" fontId="1" fillId="0" borderId="0" xfId="43" applyFont="1" applyFill="1"/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Border="1"/>
    <xf numFmtId="14" fontId="1" fillId="0" borderId="0" xfId="37" applyNumberFormat="1" applyFont="1" applyFill="1" applyAlignment="1">
      <alignment horizontal="center"/>
    </xf>
    <xf numFmtId="0" fontId="1" fillId="0" borderId="0" xfId="44" applyFont="1" applyFill="1"/>
    <xf numFmtId="0" fontId="1" fillId="0" borderId="0" xfId="52" applyFont="1" applyFill="1" applyBorder="1" applyAlignment="1"/>
    <xf numFmtId="0" fontId="2" fillId="0" borderId="0" xfId="52" applyFont="1" applyFill="1" applyBorder="1" applyAlignment="1"/>
    <xf numFmtId="14" fontId="2" fillId="0" borderId="0" xfId="37" applyNumberFormat="1" applyFont="1" applyFill="1" applyAlignment="1">
      <alignment horizontal="center"/>
    </xf>
    <xf numFmtId="0" fontId="2" fillId="0" borderId="0" xfId="53" applyFont="1" applyBorder="1"/>
    <xf numFmtId="0" fontId="1" fillId="0" borderId="0" xfId="53" applyFont="1" applyFill="1" applyBorder="1"/>
    <xf numFmtId="49" fontId="2" fillId="0" borderId="0" xfId="0" applyNumberFormat="1" applyFont="1" applyFill="1" applyBorder="1" applyAlignment="1">
      <alignment horizontal="center"/>
    </xf>
    <xf numFmtId="0" fontId="32" fillId="0" borderId="0" xfId="0" applyFont="1" applyFill="1" applyAlignment="1">
      <alignment horizontal="right"/>
    </xf>
    <xf numFmtId="14" fontId="2" fillId="0" borderId="0" xfId="43" applyNumberFormat="1" applyFont="1" applyFill="1" applyAlignment="1">
      <alignment horizontal="center" vertical="top" wrapText="1"/>
    </xf>
    <xf numFmtId="14" fontId="1" fillId="0" borderId="0" xfId="54" applyNumberFormat="1" applyFont="1" applyFill="1" applyAlignment="1">
      <alignment horizontal="center"/>
    </xf>
    <xf numFmtId="0" fontId="33" fillId="0" borderId="0" xfId="0" applyFont="1" applyAlignment="1">
      <alignment horizontal="right"/>
    </xf>
    <xf numFmtId="0" fontId="33" fillId="0" borderId="0" xfId="0" applyFont="1" applyFill="1"/>
    <xf numFmtId="14" fontId="33" fillId="0" borderId="0" xfId="37" applyNumberFormat="1" applyFont="1" applyFill="1" applyAlignment="1">
      <alignment horizontal="center"/>
    </xf>
    <xf numFmtId="0" fontId="33" fillId="0" borderId="0" xfId="44" applyFont="1" applyFill="1"/>
    <xf numFmtId="49" fontId="33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31" fillId="0" borderId="0" xfId="0" applyFont="1" applyAlignment="1">
      <alignment horizontal="right"/>
    </xf>
    <xf numFmtId="0" fontId="31" fillId="0" borderId="0" xfId="0" applyFont="1"/>
    <xf numFmtId="49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1" fillId="0" borderId="0" xfId="42" applyFont="1" applyFill="1"/>
    <xf numFmtId="0" fontId="31" fillId="0" borderId="0" xfId="0" applyFont="1" applyFill="1" applyAlignment="1">
      <alignment horizontal="right"/>
    </xf>
    <xf numFmtId="0" fontId="31" fillId="0" borderId="0" xfId="41" applyFont="1" applyFill="1"/>
    <xf numFmtId="49" fontId="31" fillId="0" borderId="0" xfId="0" applyNumberFormat="1" applyFont="1" applyFill="1" applyAlignment="1">
      <alignment horizontal="center"/>
    </xf>
    <xf numFmtId="0" fontId="31" fillId="0" borderId="0" xfId="0" applyFont="1" applyAlignment="1">
      <alignment horizontal="center"/>
    </xf>
    <xf numFmtId="0" fontId="34" fillId="0" borderId="0" xfId="0" applyFont="1" applyFill="1"/>
    <xf numFmtId="14" fontId="34" fillId="0" borderId="0" xfId="0" applyNumberFormat="1" applyFont="1" applyFill="1" applyAlignment="1">
      <alignment horizontal="center"/>
    </xf>
    <xf numFmtId="0" fontId="34" fillId="0" borderId="0" xfId="0" applyFont="1"/>
    <xf numFmtId="49" fontId="34" fillId="0" borderId="0" xfId="0" applyNumberFormat="1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 horizontal="right"/>
    </xf>
    <xf numFmtId="0" fontId="33" fillId="0" borderId="0" xfId="0" applyFont="1" applyAlignment="1">
      <alignment horizontal="center"/>
    </xf>
    <xf numFmtId="0" fontId="33" fillId="0" borderId="0" xfId="0" applyFont="1" applyFill="1" applyAlignment="1">
      <alignment horizontal="right"/>
    </xf>
    <xf numFmtId="0" fontId="33" fillId="0" borderId="0" xfId="0" applyFont="1"/>
    <xf numFmtId="0" fontId="34" fillId="0" borderId="0" xfId="39" applyFont="1" applyFill="1"/>
    <xf numFmtId="0" fontId="34" fillId="0" borderId="0" xfId="44" applyFont="1"/>
    <xf numFmtId="0" fontId="34" fillId="0" borderId="0" xfId="0" applyFont="1" applyAlignment="1">
      <alignment horizontal="center"/>
    </xf>
    <xf numFmtId="14" fontId="33" fillId="0" borderId="0" xfId="0" applyNumberFormat="1" applyFont="1" applyFill="1" applyAlignment="1">
      <alignment horizontal="center"/>
    </xf>
    <xf numFmtId="49" fontId="33" fillId="0" borderId="0" xfId="0" applyNumberFormat="1" applyFont="1" applyFill="1" applyBorder="1" applyAlignment="1">
      <alignment horizontal="center"/>
    </xf>
    <xf numFmtId="0" fontId="1" fillId="0" borderId="0" xfId="41" applyFont="1" applyFill="1"/>
    <xf numFmtId="14" fontId="1" fillId="0" borderId="0" xfId="38" applyNumberFormat="1" applyFont="1" applyAlignment="1">
      <alignment horizontal="center" vertical="top" wrapText="1"/>
    </xf>
    <xf numFmtId="0" fontId="2" fillId="0" borderId="0" xfId="39" applyFont="1" applyFill="1"/>
    <xf numFmtId="14" fontId="2" fillId="0" borderId="0" xfId="38" applyNumberFormat="1" applyFont="1" applyFill="1" applyAlignment="1">
      <alignment horizontal="center" vertical="top" wrapText="1"/>
    </xf>
    <xf numFmtId="0" fontId="1" fillId="0" borderId="0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3" borderId="15" xfId="0" applyFont="1" applyFill="1" applyBorder="1" applyAlignment="1">
      <alignment horizontal="center" wrapText="1"/>
    </xf>
    <xf numFmtId="0" fontId="2" fillId="24" borderId="13" xfId="0" applyFont="1" applyFill="1" applyBorder="1" applyAlignment="1">
      <alignment horizontal="center" wrapText="1"/>
    </xf>
    <xf numFmtId="0" fontId="2" fillId="24" borderId="14" xfId="0" applyFont="1" applyFill="1" applyBorder="1" applyAlignment="1">
      <alignment horizontal="center" wrapText="1"/>
    </xf>
    <xf numFmtId="0" fontId="2" fillId="25" borderId="15" xfId="0" applyFont="1" applyFill="1" applyBorder="1" applyAlignment="1">
      <alignment horizontal="center" wrapText="1"/>
    </xf>
    <xf numFmtId="0" fontId="2" fillId="25" borderId="14" xfId="0" applyFont="1" applyFill="1" applyBorder="1" applyAlignment="1">
      <alignment horizontal="center" wrapText="1"/>
    </xf>
    <xf numFmtId="0" fontId="2" fillId="23" borderId="16" xfId="0" applyFont="1" applyFill="1" applyBorder="1" applyAlignment="1">
      <alignment horizontal="center" wrapText="1"/>
    </xf>
    <xf numFmtId="0" fontId="2" fillId="23" borderId="17" xfId="0" applyFont="1" applyFill="1" applyBorder="1" applyAlignment="1">
      <alignment horizontal="center" wrapText="1"/>
    </xf>
    <xf numFmtId="0" fontId="2" fillId="23" borderId="16" xfId="0" applyFont="1" applyFill="1" applyBorder="1" applyAlignment="1">
      <alignment horizontal="center"/>
    </xf>
    <xf numFmtId="0" fontId="2" fillId="23" borderId="17" xfId="0" applyFont="1" applyFill="1" applyBorder="1" applyAlignment="1">
      <alignment horizontal="center"/>
    </xf>
    <xf numFmtId="0" fontId="2" fillId="23" borderId="13" xfId="0" applyFont="1" applyFill="1" applyBorder="1" applyAlignment="1">
      <alignment horizontal="center" wrapText="1"/>
    </xf>
    <xf numFmtId="0" fontId="2" fillId="23" borderId="14" xfId="0" applyFont="1" applyFill="1" applyBorder="1" applyAlignment="1">
      <alignment horizontal="center" wrapText="1"/>
    </xf>
    <xf numFmtId="14" fontId="29" fillId="23" borderId="18" xfId="0" applyNumberFormat="1" applyFont="1" applyFill="1" applyBorder="1" applyAlignment="1">
      <alignment horizontal="center"/>
    </xf>
    <xf numFmtId="14" fontId="29" fillId="23" borderId="19" xfId="0" applyNumberFormat="1" applyFont="1" applyFill="1" applyBorder="1" applyAlignment="1">
      <alignment horizontal="center"/>
    </xf>
    <xf numFmtId="0" fontId="2" fillId="23" borderId="0" xfId="0" applyFont="1" applyFill="1" applyBorder="1" applyAlignment="1">
      <alignment horizontal="center" wrapText="1"/>
    </xf>
    <xf numFmtId="0" fontId="29" fillId="23" borderId="18" xfId="0" applyFont="1" applyFill="1" applyBorder="1" applyAlignment="1">
      <alignment horizontal="center"/>
    </xf>
    <xf numFmtId="0" fontId="29" fillId="23" borderId="19" xfId="0" applyFont="1" applyFill="1" applyBorder="1" applyAlignment="1">
      <alignment horizontal="center"/>
    </xf>
    <xf numFmtId="14" fontId="29" fillId="23" borderId="20" xfId="0" applyNumberFormat="1" applyFont="1" applyFill="1" applyBorder="1" applyAlignment="1">
      <alignment horizontal="center"/>
    </xf>
    <xf numFmtId="0" fontId="29" fillId="23" borderId="20" xfId="0" applyFont="1" applyFill="1" applyBorder="1" applyAlignment="1">
      <alignment horizontal="center"/>
    </xf>
    <xf numFmtId="0" fontId="2" fillId="23" borderId="0" xfId="0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center"/>
    </xf>
    <xf numFmtId="0" fontId="2" fillId="25" borderId="17" xfId="0" applyFont="1" applyFill="1" applyBorder="1" applyAlignment="1">
      <alignment horizontal="center"/>
    </xf>
    <xf numFmtId="14" fontId="29" fillId="24" borderId="18" xfId="0" applyNumberFormat="1" applyFont="1" applyFill="1" applyBorder="1" applyAlignment="1">
      <alignment horizontal="center"/>
    </xf>
    <xf numFmtId="0" fontId="29" fillId="24" borderId="19" xfId="0" applyFont="1" applyFill="1" applyBorder="1" applyAlignment="1">
      <alignment horizontal="center"/>
    </xf>
    <xf numFmtId="14" fontId="29" fillId="25" borderId="20" xfId="0" applyNumberFormat="1" applyFont="1" applyFill="1" applyBorder="1" applyAlignment="1">
      <alignment horizontal="center"/>
    </xf>
    <xf numFmtId="0" fontId="29" fillId="25" borderId="19" xfId="0" applyFont="1" applyFill="1" applyBorder="1" applyAlignment="1">
      <alignment horizontal="center"/>
    </xf>
  </cellXfs>
  <cellStyles count="55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34" builtinId="20" customBuiltin="1"/>
    <cellStyle name="Cím" xfId="47" builtinId="15" customBuiltin="1"/>
    <cellStyle name="Címsor 1" xfId="30" builtinId="16" customBuiltin="1"/>
    <cellStyle name="Címsor 2" xfId="31" builtinId="17" customBuiltin="1"/>
    <cellStyle name="Címsor 3" xfId="32" builtinId="18" customBuiltin="1"/>
    <cellStyle name="Címsor 4" xfId="33" builtinId="19" customBuiltin="1"/>
    <cellStyle name="Ellenőrzőcella" xfId="27" builtinId="23" customBuiltin="1"/>
    <cellStyle name="Figyelmeztetés" xfId="49" builtinId="11" customBuiltin="1"/>
    <cellStyle name="Hivatkozott cella" xfId="35" builtinId="24" customBuiltin="1"/>
    <cellStyle name="Jegyzet" xfId="45" builtinId="10" customBuiltin="1"/>
    <cellStyle name="Jelölőszín (1)" xfId="19" builtinId="29" customBuiltin="1"/>
    <cellStyle name="Jelölőszín (2)" xfId="20" builtinId="33" customBuiltin="1"/>
    <cellStyle name="Jelölőszín (3)" xfId="21" builtinId="37" customBuiltin="1"/>
    <cellStyle name="Jelölőszín (4)" xfId="22" builtinId="41" customBuiltin="1"/>
    <cellStyle name="Jelölőszín (5)" xfId="23" builtinId="45" customBuiltin="1"/>
    <cellStyle name="Jelölőszín (6)" xfId="24" builtinId="49" customBuiltin="1"/>
    <cellStyle name="Jó" xfId="29" builtinId="26" customBuiltin="1"/>
    <cellStyle name="Kimenet" xfId="46" builtinId="21" customBuiltin="1"/>
    <cellStyle name="Magyarázó szöveg" xfId="28" builtinId="53" customBuiltin="1"/>
    <cellStyle name="Normál" xfId="0" builtinId="0"/>
    <cellStyle name="Normál_Diákolimpia Gy PF" xfId="53"/>
    <cellStyle name="Normál_diákolimpia gyerek PF" xfId="52"/>
    <cellStyle name="Normál_férfi 81" xfId="51"/>
    <cellStyle name="Normál_fiú +32" xfId="54"/>
    <cellStyle name="Normál_fiú 25" xfId="37"/>
    <cellStyle name="Normál_fiú 28" xfId="38"/>
    <cellStyle name="Normál_fiú 28_1" xfId="39"/>
    <cellStyle name="Normál_fiú 32" xfId="40"/>
    <cellStyle name="Normál_fiú 37_1" xfId="41"/>
    <cellStyle name="Normál_fiú 42_1" xfId="42"/>
    <cellStyle name="Normál_lány +32" xfId="50"/>
    <cellStyle name="Normál_lány 25" xfId="43"/>
    <cellStyle name="Normál_Munka1" xfId="44"/>
    <cellStyle name="Összesen" xfId="48" builtinId="25" customBuiltin="1"/>
    <cellStyle name="Rossz" xfId="25" builtinId="27" customBuiltin="1"/>
    <cellStyle name="Semleges" xfId="36" builtinId="28" customBuiltin="1"/>
    <cellStyle name="Számítás" xfId="26" builtinId="22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"/>
  <sheetViews>
    <sheetView workbookViewId="0">
      <pane xSplit="4" ySplit="5" topLeftCell="E6" activePane="bottomRight" state="frozen"/>
      <selection pane="topRight" activeCell="D1" sqref="D1"/>
      <selection pane="bottomLeft" activeCell="A5" sqref="A5"/>
      <selection pane="bottomRight" activeCell="G15" sqref="G15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5" width="5.77734375" style="11" customWidth="1"/>
    <col min="6" max="20" width="5.77734375" style="2" customWidth="1"/>
    <col min="21" max="21" width="5.77734375" style="9" customWidth="1"/>
    <col min="22" max="16384" width="9.33203125" style="2"/>
  </cols>
  <sheetData>
    <row r="1" spans="1:29" ht="13.8" thickBot="1">
      <c r="E1" s="106" t="s">
        <v>39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8"/>
      <c r="Q1" s="42"/>
      <c r="R1" s="42"/>
      <c r="S1" s="42"/>
      <c r="T1" s="42"/>
    </row>
    <row r="2" spans="1:29" ht="40.5" customHeight="1">
      <c r="A2" s="2" t="s">
        <v>4</v>
      </c>
      <c r="D2" s="3" t="s">
        <v>12</v>
      </c>
      <c r="E2" s="118" t="s">
        <v>15</v>
      </c>
      <c r="F2" s="119"/>
      <c r="G2" s="118" t="s">
        <v>23</v>
      </c>
      <c r="H2" s="119"/>
      <c r="I2" s="109" t="s">
        <v>28</v>
      </c>
      <c r="J2" s="109"/>
      <c r="K2" s="118" t="s">
        <v>25</v>
      </c>
      <c r="L2" s="119"/>
      <c r="M2" s="118" t="s">
        <v>21</v>
      </c>
      <c r="N2" s="119"/>
      <c r="O2" s="109" t="s">
        <v>26</v>
      </c>
      <c r="P2" s="109"/>
      <c r="Q2" s="110" t="s">
        <v>22</v>
      </c>
      <c r="R2" s="111"/>
      <c r="S2" s="112" t="s">
        <v>29</v>
      </c>
      <c r="T2" s="113"/>
      <c r="U2" s="43"/>
    </row>
    <row r="3" spans="1:29" ht="13.5" customHeight="1">
      <c r="A3" s="2"/>
      <c r="D3" s="3"/>
      <c r="E3" s="114" t="s">
        <v>17</v>
      </c>
      <c r="F3" s="115"/>
      <c r="G3" s="114" t="s">
        <v>40</v>
      </c>
      <c r="H3" s="115"/>
      <c r="I3" s="122" t="s">
        <v>17</v>
      </c>
      <c r="J3" s="122"/>
      <c r="K3" s="116" t="s">
        <v>17</v>
      </c>
      <c r="L3" s="117"/>
      <c r="M3" s="114" t="s">
        <v>40</v>
      </c>
      <c r="N3" s="115"/>
      <c r="O3" s="114" t="s">
        <v>40</v>
      </c>
      <c r="P3" s="115"/>
      <c r="Q3" s="128"/>
      <c r="R3" s="129"/>
      <c r="S3" s="130"/>
      <c r="T3" s="131"/>
      <c r="U3" s="44"/>
    </row>
    <row r="4" spans="1:29">
      <c r="A4" s="2"/>
      <c r="C4" s="37">
        <v>39314</v>
      </c>
      <c r="E4" s="116" t="s">
        <v>16</v>
      </c>
      <c r="F4" s="117"/>
      <c r="G4" s="116" t="s">
        <v>24</v>
      </c>
      <c r="H4" s="117"/>
      <c r="I4" s="127" t="s">
        <v>18</v>
      </c>
      <c r="J4" s="127"/>
      <c r="K4" s="116" t="s">
        <v>27</v>
      </c>
      <c r="L4" s="117"/>
      <c r="M4" s="116" t="s">
        <v>19</v>
      </c>
      <c r="N4" s="117"/>
      <c r="O4" s="127" t="s">
        <v>20</v>
      </c>
      <c r="P4" s="127"/>
      <c r="Q4" s="128" t="s">
        <v>30</v>
      </c>
      <c r="R4" s="129"/>
      <c r="S4" s="130" t="s">
        <v>31</v>
      </c>
      <c r="T4" s="131"/>
      <c r="U4" s="44"/>
    </row>
    <row r="5" spans="1:29" ht="13.8" thickBot="1">
      <c r="A5" s="2"/>
      <c r="C5" s="37">
        <v>40420</v>
      </c>
      <c r="E5" s="120" t="s">
        <v>32</v>
      </c>
      <c r="F5" s="121"/>
      <c r="G5" s="123" t="s">
        <v>33</v>
      </c>
      <c r="H5" s="124"/>
      <c r="I5" s="125">
        <v>43897</v>
      </c>
      <c r="J5" s="126"/>
      <c r="K5" s="120" t="s">
        <v>34</v>
      </c>
      <c r="L5" s="124"/>
      <c r="M5" s="120" t="s">
        <v>35</v>
      </c>
      <c r="N5" s="121"/>
      <c r="O5" s="125" t="s">
        <v>36</v>
      </c>
      <c r="P5" s="125"/>
      <c r="Q5" s="132" t="s">
        <v>37</v>
      </c>
      <c r="R5" s="133"/>
      <c r="S5" s="134" t="s">
        <v>38</v>
      </c>
      <c r="T5" s="135"/>
      <c r="U5" s="45"/>
    </row>
    <row r="6" spans="1:29" ht="53.4" thickBot="1">
      <c r="B6" s="6" t="s">
        <v>5</v>
      </c>
      <c r="C6" s="27" t="s">
        <v>13</v>
      </c>
      <c r="D6" s="27" t="s">
        <v>14</v>
      </c>
      <c r="E6" s="46" t="s">
        <v>2</v>
      </c>
      <c r="F6" s="47" t="s">
        <v>3</v>
      </c>
      <c r="G6" s="48" t="s">
        <v>2</v>
      </c>
      <c r="H6" s="48" t="s">
        <v>3</v>
      </c>
      <c r="I6" s="46" t="s">
        <v>2</v>
      </c>
      <c r="J6" s="47" t="s">
        <v>3</v>
      </c>
      <c r="K6" s="48" t="s">
        <v>2</v>
      </c>
      <c r="L6" s="48" t="s">
        <v>3</v>
      </c>
      <c r="M6" s="46" t="s">
        <v>2</v>
      </c>
      <c r="N6" s="47" t="s">
        <v>3</v>
      </c>
      <c r="O6" s="48" t="s">
        <v>2</v>
      </c>
      <c r="P6" s="48" t="s">
        <v>3</v>
      </c>
      <c r="Q6" s="49" t="s">
        <v>2</v>
      </c>
      <c r="R6" s="50" t="s">
        <v>3</v>
      </c>
      <c r="S6" s="51" t="s">
        <v>2</v>
      </c>
      <c r="T6" s="52" t="s">
        <v>3</v>
      </c>
      <c r="U6" s="53" t="s">
        <v>1</v>
      </c>
    </row>
    <row r="7" spans="1:29" s="14" customFormat="1">
      <c r="A7" s="21" t="s">
        <v>0</v>
      </c>
      <c r="B7" s="14" t="s">
        <v>43</v>
      </c>
      <c r="C7" s="13">
        <v>39873</v>
      </c>
      <c r="D7" s="54" t="s">
        <v>44</v>
      </c>
      <c r="E7" s="41" t="s">
        <v>45</v>
      </c>
      <c r="F7" s="18">
        <v>11</v>
      </c>
      <c r="G7" s="18" t="s">
        <v>46</v>
      </c>
      <c r="H7" s="18">
        <v>22</v>
      </c>
      <c r="I7" s="19" t="s">
        <v>46</v>
      </c>
      <c r="J7" s="19">
        <v>13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21">
        <f>SUM(F7:T7)</f>
        <v>46</v>
      </c>
      <c r="V7" s="16"/>
      <c r="W7" s="16"/>
      <c r="X7" s="16"/>
      <c r="Y7" s="16"/>
      <c r="Z7" s="16"/>
      <c r="AA7" s="16"/>
      <c r="AB7" s="16"/>
      <c r="AC7" s="16"/>
    </row>
    <row r="8" spans="1:29">
      <c r="A8" s="21" t="s">
        <v>46</v>
      </c>
      <c r="B8" s="9" t="s">
        <v>99</v>
      </c>
      <c r="C8" s="33">
        <v>40362</v>
      </c>
      <c r="D8" s="16" t="s">
        <v>51</v>
      </c>
      <c r="E8" s="40"/>
      <c r="F8" s="18"/>
      <c r="G8" s="18" t="s">
        <v>45</v>
      </c>
      <c r="H8" s="18">
        <v>19</v>
      </c>
      <c r="I8" s="19" t="s">
        <v>0</v>
      </c>
      <c r="J8" s="19">
        <v>15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21">
        <f>SUM(F8:T8)</f>
        <v>34</v>
      </c>
      <c r="V8" s="16"/>
      <c r="W8" s="16"/>
      <c r="X8" s="16"/>
      <c r="Y8" s="16"/>
      <c r="Z8" s="16"/>
      <c r="AA8" s="16"/>
      <c r="AB8" s="16"/>
      <c r="AC8" s="16"/>
    </row>
    <row r="9" spans="1:29">
      <c r="A9" s="21" t="s">
        <v>45</v>
      </c>
      <c r="B9" s="14" t="s">
        <v>47</v>
      </c>
      <c r="C9" s="13">
        <v>39903</v>
      </c>
      <c r="D9" s="9" t="s">
        <v>48</v>
      </c>
      <c r="E9" s="40" t="s">
        <v>45</v>
      </c>
      <c r="F9" s="18">
        <v>11</v>
      </c>
      <c r="G9" s="18"/>
      <c r="H9" s="18"/>
      <c r="I9" s="19" t="s">
        <v>45</v>
      </c>
      <c r="J9" s="19">
        <v>11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21">
        <f>SUM(F9:T9)</f>
        <v>22</v>
      </c>
    </row>
    <row r="10" spans="1:29">
      <c r="B10" s="9"/>
      <c r="C10" s="12"/>
      <c r="E10" s="38"/>
      <c r="F10" s="44"/>
      <c r="G10" s="44"/>
      <c r="H10" s="44"/>
      <c r="I10" s="19"/>
      <c r="J10" s="19"/>
      <c r="K10" s="19"/>
      <c r="L10" s="19"/>
      <c r="M10" s="16"/>
      <c r="N10" s="16"/>
      <c r="O10" s="16"/>
      <c r="P10" s="16"/>
      <c r="Q10" s="19"/>
      <c r="R10" s="19"/>
      <c r="S10" s="19"/>
      <c r="T10" s="19"/>
      <c r="U10" s="18"/>
    </row>
    <row r="11" spans="1:29">
      <c r="D11" s="5" t="s">
        <v>41</v>
      </c>
      <c r="E11" s="38">
        <v>2</v>
      </c>
      <c r="F11" s="44"/>
      <c r="G11" s="44">
        <v>2</v>
      </c>
      <c r="H11" s="44"/>
      <c r="I11" s="19">
        <v>3</v>
      </c>
      <c r="J11" s="19"/>
    </row>
    <row r="12" spans="1:29">
      <c r="D12" s="5" t="s">
        <v>42</v>
      </c>
      <c r="E12" s="39" t="s">
        <v>49</v>
      </c>
      <c r="F12" s="32"/>
      <c r="G12" s="32">
        <v>4</v>
      </c>
      <c r="H12" s="32"/>
      <c r="I12" s="19">
        <v>3</v>
      </c>
      <c r="J12" s="19"/>
    </row>
  </sheetData>
  <sortState ref="B14:D17">
    <sortCondition ref="B13"/>
  </sortState>
  <mergeCells count="33">
    <mergeCell ref="Q4:R4"/>
    <mergeCell ref="S4:T4"/>
    <mergeCell ref="Q5:R5"/>
    <mergeCell ref="S5:T5"/>
    <mergeCell ref="Q3:R3"/>
    <mergeCell ref="S3:T3"/>
    <mergeCell ref="K5:L5"/>
    <mergeCell ref="O5:P5"/>
    <mergeCell ref="M4:N4"/>
    <mergeCell ref="M5:N5"/>
    <mergeCell ref="K4:L4"/>
    <mergeCell ref="O4:P4"/>
    <mergeCell ref="E5:F5"/>
    <mergeCell ref="G3:H3"/>
    <mergeCell ref="I3:J3"/>
    <mergeCell ref="E2:F2"/>
    <mergeCell ref="G2:H2"/>
    <mergeCell ref="I2:J2"/>
    <mergeCell ref="G5:H5"/>
    <mergeCell ref="I5:J5"/>
    <mergeCell ref="E4:F4"/>
    <mergeCell ref="G4:H4"/>
    <mergeCell ref="I4:J4"/>
    <mergeCell ref="E1:P1"/>
    <mergeCell ref="O2:P2"/>
    <mergeCell ref="Q2:R2"/>
    <mergeCell ref="S2:T2"/>
    <mergeCell ref="E3:F3"/>
    <mergeCell ref="K3:L3"/>
    <mergeCell ref="O3:P3"/>
    <mergeCell ref="M2:N2"/>
    <mergeCell ref="M3:N3"/>
    <mergeCell ref="K2:L2"/>
  </mergeCells>
  <phoneticPr fontId="0" type="noConversion"/>
  <printOptions gridLines="1"/>
  <pageMargins left="0.4" right="0.48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23"/>
  <sheetViews>
    <sheetView workbookViewId="0">
      <pane xSplit="4" ySplit="5" topLeftCell="E6" activePane="bottomRight" state="frozen"/>
      <selection pane="topRight" activeCell="D1" sqref="D1"/>
      <selection pane="bottomLeft" activeCell="A5" sqref="A5"/>
      <selection pane="bottomRight" activeCell="D20" sqref="D20:D21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5" width="5.77734375" style="11" customWidth="1"/>
    <col min="6" max="20" width="5.77734375" style="2" customWidth="1"/>
    <col min="21" max="21" width="5.77734375" style="9" customWidth="1"/>
    <col min="22" max="22" width="5.77734375" style="2" customWidth="1"/>
    <col min="23" max="16384" width="9.33203125" style="2"/>
  </cols>
  <sheetData>
    <row r="1" spans="1:36" ht="13.8" thickBot="1">
      <c r="E1" s="106" t="s">
        <v>39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8"/>
      <c r="Q1" s="42"/>
      <c r="R1" s="42"/>
      <c r="S1" s="42"/>
      <c r="T1" s="42"/>
    </row>
    <row r="2" spans="1:36" ht="39.75" customHeight="1">
      <c r="A2" s="1" t="s">
        <v>11</v>
      </c>
      <c r="D2" s="3" t="s">
        <v>12</v>
      </c>
      <c r="E2" s="118" t="s">
        <v>15</v>
      </c>
      <c r="F2" s="119"/>
      <c r="G2" s="118" t="s">
        <v>23</v>
      </c>
      <c r="H2" s="119"/>
      <c r="I2" s="118" t="s">
        <v>28</v>
      </c>
      <c r="J2" s="119"/>
      <c r="K2" s="109" t="s">
        <v>25</v>
      </c>
      <c r="L2" s="109"/>
      <c r="M2" s="118" t="s">
        <v>21</v>
      </c>
      <c r="N2" s="119"/>
      <c r="O2" s="109" t="s">
        <v>26</v>
      </c>
      <c r="P2" s="109"/>
      <c r="Q2" s="110" t="s">
        <v>22</v>
      </c>
      <c r="R2" s="111"/>
      <c r="S2" s="112" t="s">
        <v>29</v>
      </c>
      <c r="T2" s="113"/>
      <c r="U2" s="43"/>
    </row>
    <row r="3" spans="1:36" ht="13.5" customHeight="1">
      <c r="A3" s="2"/>
      <c r="D3" s="3"/>
      <c r="E3" s="114" t="s">
        <v>17</v>
      </c>
      <c r="F3" s="115"/>
      <c r="G3" s="114" t="s">
        <v>40</v>
      </c>
      <c r="H3" s="115"/>
      <c r="I3" s="114" t="s">
        <v>17</v>
      </c>
      <c r="J3" s="115"/>
      <c r="K3" s="127" t="s">
        <v>17</v>
      </c>
      <c r="L3" s="127"/>
      <c r="M3" s="114" t="s">
        <v>40</v>
      </c>
      <c r="N3" s="115"/>
      <c r="O3" s="114" t="s">
        <v>40</v>
      </c>
      <c r="P3" s="115"/>
      <c r="Q3" s="128"/>
      <c r="R3" s="129"/>
      <c r="S3" s="130"/>
      <c r="T3" s="131"/>
      <c r="U3" s="44"/>
    </row>
    <row r="4" spans="1:36">
      <c r="A4" s="2"/>
      <c r="C4" s="37">
        <v>39314</v>
      </c>
      <c r="E4" s="116" t="s">
        <v>16</v>
      </c>
      <c r="F4" s="117"/>
      <c r="G4" s="116" t="s">
        <v>24</v>
      </c>
      <c r="H4" s="117"/>
      <c r="I4" s="116" t="s">
        <v>18</v>
      </c>
      <c r="J4" s="117"/>
      <c r="K4" s="127" t="s">
        <v>27</v>
      </c>
      <c r="L4" s="127"/>
      <c r="M4" s="116" t="s">
        <v>19</v>
      </c>
      <c r="N4" s="117"/>
      <c r="O4" s="127" t="s">
        <v>20</v>
      </c>
      <c r="P4" s="127"/>
      <c r="Q4" s="128" t="s">
        <v>30</v>
      </c>
      <c r="R4" s="129"/>
      <c r="S4" s="130" t="s">
        <v>31</v>
      </c>
      <c r="T4" s="131"/>
      <c r="U4" s="44"/>
    </row>
    <row r="5" spans="1:36" ht="13.8" thickBot="1">
      <c r="A5" s="2"/>
      <c r="C5" s="37">
        <v>40420</v>
      </c>
      <c r="E5" s="120" t="s">
        <v>32</v>
      </c>
      <c r="F5" s="121"/>
      <c r="G5" s="123" t="s">
        <v>33</v>
      </c>
      <c r="H5" s="124"/>
      <c r="I5" s="120">
        <v>43897</v>
      </c>
      <c r="J5" s="124"/>
      <c r="K5" s="125" t="s">
        <v>34</v>
      </c>
      <c r="L5" s="126"/>
      <c r="M5" s="120" t="s">
        <v>35</v>
      </c>
      <c r="N5" s="121"/>
      <c r="O5" s="125" t="s">
        <v>36</v>
      </c>
      <c r="P5" s="125"/>
      <c r="Q5" s="132" t="s">
        <v>37</v>
      </c>
      <c r="R5" s="133"/>
      <c r="S5" s="134" t="s">
        <v>38</v>
      </c>
      <c r="T5" s="135"/>
      <c r="U5" s="45"/>
    </row>
    <row r="6" spans="1:36" ht="53.4" thickBot="1">
      <c r="B6" s="6" t="s">
        <v>8</v>
      </c>
      <c r="C6" s="8" t="s">
        <v>13</v>
      </c>
      <c r="D6" s="4" t="s">
        <v>14</v>
      </c>
      <c r="E6" s="46" t="s">
        <v>2</v>
      </c>
      <c r="F6" s="47" t="s">
        <v>3</v>
      </c>
      <c r="G6" s="48" t="s">
        <v>2</v>
      </c>
      <c r="H6" s="48" t="s">
        <v>3</v>
      </c>
      <c r="I6" s="46" t="s">
        <v>2</v>
      </c>
      <c r="J6" s="47" t="s">
        <v>3</v>
      </c>
      <c r="K6" s="48" t="s">
        <v>2</v>
      </c>
      <c r="L6" s="48" t="s">
        <v>3</v>
      </c>
      <c r="M6" s="46" t="s">
        <v>2</v>
      </c>
      <c r="N6" s="47" t="s">
        <v>3</v>
      </c>
      <c r="O6" s="48" t="s">
        <v>2</v>
      </c>
      <c r="P6" s="48" t="s">
        <v>3</v>
      </c>
      <c r="Q6" s="49" t="s">
        <v>2</v>
      </c>
      <c r="R6" s="50" t="s">
        <v>3</v>
      </c>
      <c r="S6" s="51" t="s">
        <v>2</v>
      </c>
      <c r="T6" s="52" t="s">
        <v>3</v>
      </c>
      <c r="U6" s="53" t="s">
        <v>1</v>
      </c>
    </row>
    <row r="7" spans="1:36">
      <c r="A7" s="5" t="s">
        <v>0</v>
      </c>
      <c r="B7" s="31" t="s">
        <v>87</v>
      </c>
      <c r="C7" s="71">
        <v>39477</v>
      </c>
      <c r="D7" s="14" t="s">
        <v>48</v>
      </c>
      <c r="E7" s="68" t="s">
        <v>52</v>
      </c>
      <c r="F7" s="18"/>
      <c r="G7" s="18"/>
      <c r="H7" s="18"/>
      <c r="I7" s="19" t="s">
        <v>0</v>
      </c>
      <c r="J7" s="19">
        <v>15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21">
        <f>SUM(F7:T7)</f>
        <v>15</v>
      </c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</row>
    <row r="8" spans="1:36">
      <c r="A8" s="5" t="s">
        <v>46</v>
      </c>
      <c r="B8" s="14" t="s">
        <v>80</v>
      </c>
      <c r="C8" s="61">
        <v>40044</v>
      </c>
      <c r="D8" s="67" t="s">
        <v>55</v>
      </c>
      <c r="E8" s="68" t="s">
        <v>62</v>
      </c>
      <c r="F8" s="18"/>
      <c r="G8" s="18"/>
      <c r="H8" s="18"/>
      <c r="I8" s="19" t="s">
        <v>46</v>
      </c>
      <c r="J8" s="19">
        <v>13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21">
        <f t="shared" ref="U8:U12" si="0">SUM(F8:T8)</f>
        <v>13</v>
      </c>
    </row>
    <row r="9" spans="1:36">
      <c r="A9" s="5" t="s">
        <v>45</v>
      </c>
      <c r="B9" s="14" t="s">
        <v>116</v>
      </c>
      <c r="C9" s="13">
        <v>39481</v>
      </c>
      <c r="D9" s="14" t="s">
        <v>105</v>
      </c>
      <c r="E9" s="68"/>
      <c r="F9" s="18"/>
      <c r="G9" s="32"/>
      <c r="H9" s="32"/>
      <c r="I9" s="19" t="s">
        <v>45</v>
      </c>
      <c r="J9" s="19">
        <v>11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21">
        <f t="shared" si="0"/>
        <v>11</v>
      </c>
    </row>
    <row r="10" spans="1:36">
      <c r="A10" s="5" t="s">
        <v>45</v>
      </c>
      <c r="B10" s="103" t="s">
        <v>117</v>
      </c>
      <c r="C10" s="104">
        <v>39483</v>
      </c>
      <c r="D10" s="60" t="s">
        <v>118</v>
      </c>
      <c r="I10" s="32" t="s">
        <v>45</v>
      </c>
      <c r="J10" s="32">
        <v>11</v>
      </c>
      <c r="K10" s="32"/>
      <c r="L10" s="32"/>
      <c r="Q10" s="32"/>
      <c r="R10" s="32"/>
      <c r="S10" s="32"/>
      <c r="T10" s="32"/>
      <c r="U10" s="10">
        <f t="shared" si="0"/>
        <v>11</v>
      </c>
    </row>
    <row r="11" spans="1:36">
      <c r="A11" s="5" t="s">
        <v>103</v>
      </c>
      <c r="B11" s="14" t="s">
        <v>79</v>
      </c>
      <c r="C11" s="33">
        <v>39757</v>
      </c>
      <c r="D11" s="14" t="s">
        <v>48</v>
      </c>
      <c r="E11" s="68" t="s">
        <v>62</v>
      </c>
      <c r="F11" s="18"/>
      <c r="G11" s="18"/>
      <c r="H11" s="18"/>
      <c r="I11" s="19"/>
      <c r="J11" s="19"/>
      <c r="U11" s="21">
        <f t="shared" si="0"/>
        <v>0</v>
      </c>
    </row>
    <row r="12" spans="1:36">
      <c r="A12" s="5" t="s">
        <v>103</v>
      </c>
      <c r="B12" s="9" t="s">
        <v>119</v>
      </c>
      <c r="C12" s="13">
        <v>39753</v>
      </c>
      <c r="D12" s="22" t="s">
        <v>57</v>
      </c>
      <c r="E12" s="68"/>
      <c r="F12" s="44"/>
      <c r="G12" s="44"/>
      <c r="H12" s="44"/>
      <c r="I12" s="68" t="s">
        <v>52</v>
      </c>
      <c r="J12" s="32"/>
      <c r="R12" s="9"/>
      <c r="U12" s="21">
        <f t="shared" si="0"/>
        <v>0</v>
      </c>
    </row>
    <row r="13" spans="1:36" s="95" customFormat="1">
      <c r="A13" s="72" t="s">
        <v>103</v>
      </c>
      <c r="B13" s="73" t="s">
        <v>88</v>
      </c>
      <c r="C13" s="99">
        <v>39174</v>
      </c>
      <c r="D13" s="73" t="s">
        <v>68</v>
      </c>
      <c r="E13" s="100" t="s">
        <v>62</v>
      </c>
      <c r="F13" s="77"/>
      <c r="G13" s="77"/>
      <c r="H13" s="77"/>
      <c r="I13" s="93"/>
      <c r="J13" s="93"/>
      <c r="R13" s="73"/>
      <c r="U13" s="94">
        <f>SUM(F13:T13)</f>
        <v>0</v>
      </c>
      <c r="V13" s="95" t="s">
        <v>97</v>
      </c>
    </row>
    <row r="14" spans="1:36">
      <c r="B14" s="14"/>
      <c r="C14" s="33"/>
      <c r="D14" s="14"/>
      <c r="E14" s="38"/>
      <c r="F14" s="44"/>
      <c r="R14" s="9"/>
      <c r="U14" s="2"/>
    </row>
    <row r="15" spans="1:36">
      <c r="D15" s="5" t="s">
        <v>41</v>
      </c>
      <c r="E15" s="38">
        <v>4</v>
      </c>
      <c r="F15" s="44"/>
      <c r="I15" s="32">
        <v>5</v>
      </c>
      <c r="J15" s="32"/>
      <c r="R15" s="9"/>
      <c r="U15" s="2"/>
    </row>
    <row r="16" spans="1:36">
      <c r="A16" s="1"/>
      <c r="D16" s="5" t="s">
        <v>42</v>
      </c>
      <c r="E16" s="39" t="s">
        <v>89</v>
      </c>
      <c r="F16" s="32"/>
      <c r="I16" s="32">
        <v>5</v>
      </c>
      <c r="J16" s="32"/>
      <c r="R16" s="9"/>
      <c r="U16" s="2"/>
    </row>
    <row r="17" spans="2:21">
      <c r="B17" s="11"/>
      <c r="E17" s="2"/>
      <c r="R17" s="9"/>
      <c r="U17" s="2"/>
    </row>
    <row r="18" spans="2:21">
      <c r="B18" s="11"/>
      <c r="E18" s="2"/>
      <c r="R18" s="9"/>
      <c r="U18" s="2"/>
    </row>
    <row r="19" spans="2:21">
      <c r="B19" s="11"/>
      <c r="E19" s="2"/>
      <c r="R19" s="9"/>
      <c r="U19" s="2"/>
    </row>
    <row r="20" spans="2:21">
      <c r="B20" s="11"/>
      <c r="E20" s="2"/>
      <c r="R20" s="9"/>
      <c r="U20" s="2"/>
    </row>
    <row r="21" spans="2:21">
      <c r="B21" s="11"/>
      <c r="E21" s="2"/>
      <c r="R21" s="9"/>
      <c r="U21" s="2"/>
    </row>
    <row r="22" spans="2:21">
      <c r="B22" s="11"/>
      <c r="E22" s="2"/>
      <c r="R22" s="9"/>
      <c r="U22" s="2"/>
    </row>
    <row r="23" spans="2:21">
      <c r="B23" s="11"/>
      <c r="E23" s="2"/>
      <c r="R23" s="9"/>
      <c r="U23" s="2"/>
    </row>
  </sheetData>
  <mergeCells count="33">
    <mergeCell ref="Q3:R3"/>
    <mergeCell ref="S3:T3"/>
    <mergeCell ref="Q4:R4"/>
    <mergeCell ref="S4:T4"/>
    <mergeCell ref="Q5:R5"/>
    <mergeCell ref="S5:T5"/>
    <mergeCell ref="K3:L3"/>
    <mergeCell ref="I2:J2"/>
    <mergeCell ref="M5:N5"/>
    <mergeCell ref="O4:P4"/>
    <mergeCell ref="O5:P5"/>
    <mergeCell ref="K4:L4"/>
    <mergeCell ref="M2:N2"/>
    <mergeCell ref="M3:N3"/>
    <mergeCell ref="O2:P2"/>
    <mergeCell ref="O3:P3"/>
    <mergeCell ref="M4:N4"/>
    <mergeCell ref="E1:P1"/>
    <mergeCell ref="Q2:R2"/>
    <mergeCell ref="S2:T2"/>
    <mergeCell ref="E5:F5"/>
    <mergeCell ref="E2:F2"/>
    <mergeCell ref="E3:F3"/>
    <mergeCell ref="E4:F4"/>
    <mergeCell ref="G4:H4"/>
    <mergeCell ref="G2:H2"/>
    <mergeCell ref="G5:H5"/>
    <mergeCell ref="G3:H3"/>
    <mergeCell ref="I5:J5"/>
    <mergeCell ref="K5:L5"/>
    <mergeCell ref="I4:J4"/>
    <mergeCell ref="K2:L2"/>
    <mergeCell ref="I3:J3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5"/>
  <sheetViews>
    <sheetView workbookViewId="0">
      <pane xSplit="4" ySplit="5" topLeftCell="E6" activePane="bottomRight" state="frozen"/>
      <selection pane="topRight" activeCell="D1" sqref="D1"/>
      <selection pane="bottomLeft" activeCell="A5" sqref="A5"/>
      <selection pane="bottomRight" activeCell="I2" sqref="I2:J5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5" width="5.77734375" style="11" customWidth="1"/>
    <col min="6" max="20" width="5.77734375" style="2" customWidth="1"/>
    <col min="21" max="21" width="5.77734375" style="9" customWidth="1"/>
    <col min="22" max="16384" width="9.33203125" style="2"/>
  </cols>
  <sheetData>
    <row r="1" spans="1:22" ht="13.8" thickBot="1">
      <c r="E1" s="106" t="s">
        <v>39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8"/>
      <c r="Q1" s="42"/>
      <c r="R1" s="42"/>
      <c r="S1" s="42"/>
      <c r="T1" s="42"/>
    </row>
    <row r="2" spans="1:22" ht="39" customHeight="1">
      <c r="A2" s="1" t="s">
        <v>11</v>
      </c>
      <c r="D2" s="3" t="s">
        <v>12</v>
      </c>
      <c r="E2" s="118" t="s">
        <v>15</v>
      </c>
      <c r="F2" s="119"/>
      <c r="G2" s="118" t="s">
        <v>23</v>
      </c>
      <c r="H2" s="119"/>
      <c r="I2" s="118" t="s">
        <v>28</v>
      </c>
      <c r="J2" s="119"/>
      <c r="K2" s="109" t="s">
        <v>25</v>
      </c>
      <c r="L2" s="109"/>
      <c r="M2" s="118" t="s">
        <v>21</v>
      </c>
      <c r="N2" s="119"/>
      <c r="O2" s="109" t="s">
        <v>26</v>
      </c>
      <c r="P2" s="109"/>
      <c r="Q2" s="110" t="s">
        <v>22</v>
      </c>
      <c r="R2" s="111"/>
      <c r="S2" s="112" t="s">
        <v>29</v>
      </c>
      <c r="T2" s="113"/>
      <c r="U2" s="43"/>
    </row>
    <row r="3" spans="1:22" ht="13.5" customHeight="1">
      <c r="A3" s="2"/>
      <c r="D3" s="3"/>
      <c r="E3" s="114" t="s">
        <v>17</v>
      </c>
      <c r="F3" s="115"/>
      <c r="G3" s="114" t="s">
        <v>40</v>
      </c>
      <c r="H3" s="115"/>
      <c r="I3" s="114" t="s">
        <v>17</v>
      </c>
      <c r="J3" s="115"/>
      <c r="K3" s="127" t="s">
        <v>17</v>
      </c>
      <c r="L3" s="127"/>
      <c r="M3" s="114" t="s">
        <v>40</v>
      </c>
      <c r="N3" s="115"/>
      <c r="O3" s="114" t="s">
        <v>40</v>
      </c>
      <c r="P3" s="115"/>
      <c r="Q3" s="128"/>
      <c r="R3" s="129"/>
      <c r="S3" s="130"/>
      <c r="T3" s="131"/>
      <c r="U3" s="44"/>
    </row>
    <row r="4" spans="1:22">
      <c r="A4" s="2"/>
      <c r="C4" s="37">
        <v>39314</v>
      </c>
      <c r="E4" s="116" t="s">
        <v>16</v>
      </c>
      <c r="F4" s="117"/>
      <c r="G4" s="116" t="s">
        <v>24</v>
      </c>
      <c r="H4" s="117"/>
      <c r="I4" s="116" t="s">
        <v>18</v>
      </c>
      <c r="J4" s="117"/>
      <c r="K4" s="127" t="s">
        <v>27</v>
      </c>
      <c r="L4" s="127"/>
      <c r="M4" s="116" t="s">
        <v>19</v>
      </c>
      <c r="N4" s="117"/>
      <c r="O4" s="127" t="s">
        <v>20</v>
      </c>
      <c r="P4" s="127"/>
      <c r="Q4" s="128" t="s">
        <v>30</v>
      </c>
      <c r="R4" s="129"/>
      <c r="S4" s="130" t="s">
        <v>31</v>
      </c>
      <c r="T4" s="131"/>
      <c r="U4" s="44"/>
    </row>
    <row r="5" spans="1:22" ht="13.8" thickBot="1">
      <c r="A5" s="2"/>
      <c r="C5" s="37">
        <v>40420</v>
      </c>
      <c r="E5" s="120" t="s">
        <v>32</v>
      </c>
      <c r="F5" s="121"/>
      <c r="G5" s="123" t="s">
        <v>33</v>
      </c>
      <c r="H5" s="124"/>
      <c r="I5" s="120">
        <v>43897</v>
      </c>
      <c r="J5" s="124"/>
      <c r="K5" s="125" t="s">
        <v>34</v>
      </c>
      <c r="L5" s="126"/>
      <c r="M5" s="120" t="s">
        <v>35</v>
      </c>
      <c r="N5" s="121"/>
      <c r="O5" s="125" t="s">
        <v>36</v>
      </c>
      <c r="P5" s="125"/>
      <c r="Q5" s="132" t="s">
        <v>37</v>
      </c>
      <c r="R5" s="133"/>
      <c r="S5" s="134" t="s">
        <v>38</v>
      </c>
      <c r="T5" s="135"/>
      <c r="U5" s="45"/>
    </row>
    <row r="6" spans="1:22" ht="53.4" thickBot="1">
      <c r="B6" s="6" t="s">
        <v>9</v>
      </c>
      <c r="C6" s="8" t="s">
        <v>13</v>
      </c>
      <c r="D6" s="4" t="s">
        <v>14</v>
      </c>
      <c r="E6" s="46" t="s">
        <v>2</v>
      </c>
      <c r="F6" s="47" t="s">
        <v>3</v>
      </c>
      <c r="G6" s="48" t="s">
        <v>2</v>
      </c>
      <c r="H6" s="48" t="s">
        <v>3</v>
      </c>
      <c r="I6" s="46" t="s">
        <v>2</v>
      </c>
      <c r="J6" s="47" t="s">
        <v>3</v>
      </c>
      <c r="K6" s="48" t="s">
        <v>2</v>
      </c>
      <c r="L6" s="48" t="s">
        <v>3</v>
      </c>
      <c r="M6" s="46" t="s">
        <v>2</v>
      </c>
      <c r="N6" s="47" t="s">
        <v>3</v>
      </c>
      <c r="O6" s="48" t="s">
        <v>2</v>
      </c>
      <c r="P6" s="48" t="s">
        <v>3</v>
      </c>
      <c r="Q6" s="49" t="s">
        <v>2</v>
      </c>
      <c r="R6" s="50" t="s">
        <v>3</v>
      </c>
      <c r="S6" s="51" t="s">
        <v>2</v>
      </c>
      <c r="T6" s="52" t="s">
        <v>3</v>
      </c>
      <c r="U6" s="53" t="s">
        <v>1</v>
      </c>
    </row>
    <row r="7" spans="1:22" s="16" customFormat="1">
      <c r="A7" s="5" t="s">
        <v>0</v>
      </c>
      <c r="B7" s="20" t="s">
        <v>90</v>
      </c>
      <c r="C7" s="13">
        <v>39588</v>
      </c>
      <c r="D7" s="14" t="s">
        <v>48</v>
      </c>
      <c r="E7" s="40" t="s">
        <v>45</v>
      </c>
      <c r="F7" s="18">
        <v>11</v>
      </c>
      <c r="G7" s="18"/>
      <c r="H7" s="18"/>
      <c r="I7" s="19" t="s">
        <v>46</v>
      </c>
      <c r="J7" s="19">
        <v>13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21">
        <f>SUM(F7:T7)</f>
        <v>24</v>
      </c>
    </row>
    <row r="8" spans="1:22">
      <c r="A8" s="23" t="s">
        <v>46</v>
      </c>
      <c r="B8" s="14" t="s">
        <v>120</v>
      </c>
      <c r="C8" s="13">
        <v>39436</v>
      </c>
      <c r="D8" s="14" t="s">
        <v>121</v>
      </c>
      <c r="E8" s="41"/>
      <c r="F8" s="18"/>
      <c r="G8" s="44"/>
      <c r="H8" s="44"/>
      <c r="I8" s="19" t="s">
        <v>0</v>
      </c>
      <c r="J8" s="19">
        <v>15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21">
        <f t="shared" ref="U8:U12" si="0">SUM(F8:T8)</f>
        <v>15</v>
      </c>
    </row>
    <row r="9" spans="1:22" s="95" customFormat="1">
      <c r="A9" s="5" t="s">
        <v>45</v>
      </c>
      <c r="B9" s="101" t="s">
        <v>122</v>
      </c>
      <c r="C9" s="34">
        <v>40087</v>
      </c>
      <c r="D9" s="14" t="s">
        <v>68</v>
      </c>
      <c r="E9" s="11"/>
      <c r="F9" s="2"/>
      <c r="G9" s="2"/>
      <c r="H9" s="2"/>
      <c r="I9" s="32" t="s">
        <v>45</v>
      </c>
      <c r="J9" s="32">
        <v>11</v>
      </c>
      <c r="K9" s="93"/>
      <c r="L9" s="93"/>
      <c r="M9" s="93"/>
      <c r="N9" s="93"/>
      <c r="O9" s="93"/>
      <c r="P9" s="93"/>
      <c r="Q9" s="93"/>
      <c r="R9" s="93"/>
      <c r="S9" s="93"/>
      <c r="T9" s="93"/>
      <c r="U9" s="21">
        <f t="shared" si="0"/>
        <v>11</v>
      </c>
    </row>
    <row r="10" spans="1:22">
      <c r="A10" s="5" t="s">
        <v>45</v>
      </c>
      <c r="B10" s="101" t="s">
        <v>123</v>
      </c>
      <c r="C10" s="13">
        <v>39834</v>
      </c>
      <c r="D10" s="22" t="s">
        <v>55</v>
      </c>
      <c r="I10" s="32" t="s">
        <v>45</v>
      </c>
      <c r="J10" s="32">
        <v>11</v>
      </c>
      <c r="K10" s="19"/>
      <c r="L10" s="19"/>
      <c r="M10" s="16"/>
      <c r="N10" s="16"/>
      <c r="O10" s="16"/>
      <c r="P10" s="16"/>
      <c r="Q10" s="19"/>
      <c r="R10" s="19"/>
      <c r="S10" s="19"/>
      <c r="T10" s="19"/>
      <c r="U10" s="21">
        <f t="shared" si="0"/>
        <v>11</v>
      </c>
    </row>
    <row r="11" spans="1:22">
      <c r="A11" s="5" t="s">
        <v>103</v>
      </c>
      <c r="B11" s="31" t="s">
        <v>87</v>
      </c>
      <c r="C11" s="71">
        <v>39477</v>
      </c>
      <c r="D11" s="14" t="s">
        <v>48</v>
      </c>
      <c r="E11" s="40" t="s">
        <v>52</v>
      </c>
      <c r="F11" s="18"/>
      <c r="G11" s="18"/>
      <c r="H11" s="18"/>
      <c r="I11" s="19"/>
      <c r="J11" s="19"/>
      <c r="U11" s="21">
        <f t="shared" si="0"/>
        <v>0</v>
      </c>
    </row>
    <row r="12" spans="1:22" s="95" customFormat="1">
      <c r="A12" s="72" t="s">
        <v>103</v>
      </c>
      <c r="B12" s="73" t="s">
        <v>91</v>
      </c>
      <c r="C12" s="74">
        <v>39162</v>
      </c>
      <c r="D12" s="75" t="s">
        <v>51</v>
      </c>
      <c r="E12" s="76" t="s">
        <v>62</v>
      </c>
      <c r="F12" s="77"/>
      <c r="G12" s="76" t="s">
        <v>62</v>
      </c>
      <c r="H12" s="77"/>
      <c r="I12" s="93"/>
      <c r="J12" s="93"/>
      <c r="U12" s="94">
        <f t="shared" si="0"/>
        <v>0</v>
      </c>
      <c r="V12" s="95" t="s">
        <v>97</v>
      </c>
    </row>
    <row r="13" spans="1:22">
      <c r="B13" s="14"/>
      <c r="C13" s="102"/>
      <c r="D13" s="24"/>
      <c r="E13" s="38"/>
      <c r="F13" s="44"/>
      <c r="G13" s="32"/>
      <c r="H13" s="32"/>
      <c r="I13" s="19"/>
      <c r="J13" s="19"/>
    </row>
    <row r="14" spans="1:22">
      <c r="D14" s="5" t="s">
        <v>41</v>
      </c>
      <c r="E14" s="38">
        <v>3</v>
      </c>
      <c r="F14" s="44"/>
      <c r="G14" s="32">
        <v>1</v>
      </c>
      <c r="I14" s="32">
        <v>4</v>
      </c>
      <c r="J14" s="32"/>
    </row>
    <row r="15" spans="1:22">
      <c r="A15" s="1"/>
      <c r="D15" s="5" t="s">
        <v>42</v>
      </c>
      <c r="E15" s="39" t="s">
        <v>92</v>
      </c>
      <c r="F15" s="32"/>
      <c r="G15" s="32">
        <v>34</v>
      </c>
      <c r="I15" s="32">
        <v>4</v>
      </c>
      <c r="J15" s="32"/>
    </row>
  </sheetData>
  <sortState ref="B12:D26">
    <sortCondition ref="B12"/>
  </sortState>
  <mergeCells count="33">
    <mergeCell ref="G4:H4"/>
    <mergeCell ref="G5:H5"/>
    <mergeCell ref="E4:F4"/>
    <mergeCell ref="E5:F5"/>
    <mergeCell ref="E2:F2"/>
    <mergeCell ref="E3:F3"/>
    <mergeCell ref="G2:H2"/>
    <mergeCell ref="G3:H3"/>
    <mergeCell ref="M4:N4"/>
    <mergeCell ref="M5:N5"/>
    <mergeCell ref="K4:L4"/>
    <mergeCell ref="K5:L5"/>
    <mergeCell ref="I2:J2"/>
    <mergeCell ref="I3:J3"/>
    <mergeCell ref="I4:J4"/>
    <mergeCell ref="I5:J5"/>
    <mergeCell ref="K3:L3"/>
    <mergeCell ref="E1:P1"/>
    <mergeCell ref="S2:T2"/>
    <mergeCell ref="Q2:R2"/>
    <mergeCell ref="S5:T5"/>
    <mergeCell ref="S3:T3"/>
    <mergeCell ref="S4:T4"/>
    <mergeCell ref="O4:P4"/>
    <mergeCell ref="O5:P5"/>
    <mergeCell ref="Q4:R4"/>
    <mergeCell ref="Q5:R5"/>
    <mergeCell ref="Q3:R3"/>
    <mergeCell ref="K2:L2"/>
    <mergeCell ref="O2:P2"/>
    <mergeCell ref="O3:P3"/>
    <mergeCell ref="M2:N2"/>
    <mergeCell ref="M3:N3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16"/>
  <sheetViews>
    <sheetView tabSelected="1" workbookViewId="0">
      <pane xSplit="4" ySplit="5" topLeftCell="E6" activePane="bottomRight" state="frozen"/>
      <selection pane="topRight" activeCell="D1" sqref="D1"/>
      <selection pane="bottomLeft" activeCell="A5" sqref="A5"/>
      <selection pane="bottomRight" activeCell="B6" sqref="B6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5" width="5.77734375" style="11" customWidth="1"/>
    <col min="6" max="20" width="5.77734375" style="2" customWidth="1"/>
    <col min="21" max="21" width="5.77734375" style="9" customWidth="1"/>
    <col min="22" max="16384" width="9.33203125" style="2"/>
  </cols>
  <sheetData>
    <row r="1" spans="1:36" ht="13.8" thickBot="1">
      <c r="E1" s="106" t="s">
        <v>39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8"/>
      <c r="Q1" s="42"/>
      <c r="R1" s="42"/>
      <c r="S1" s="42"/>
      <c r="T1" s="42"/>
    </row>
    <row r="2" spans="1:36" ht="39" customHeight="1">
      <c r="A2" s="1" t="s">
        <v>11</v>
      </c>
      <c r="D2" s="3" t="s">
        <v>12</v>
      </c>
      <c r="E2" s="118" t="s">
        <v>15</v>
      </c>
      <c r="F2" s="119"/>
      <c r="G2" s="118" t="s">
        <v>23</v>
      </c>
      <c r="H2" s="119"/>
      <c r="I2" s="118" t="s">
        <v>28</v>
      </c>
      <c r="J2" s="119"/>
      <c r="K2" s="109" t="s">
        <v>25</v>
      </c>
      <c r="L2" s="109"/>
      <c r="M2" s="118" t="s">
        <v>21</v>
      </c>
      <c r="N2" s="119"/>
      <c r="O2" s="109" t="s">
        <v>26</v>
      </c>
      <c r="P2" s="109"/>
      <c r="Q2" s="110" t="s">
        <v>22</v>
      </c>
      <c r="R2" s="111"/>
      <c r="S2" s="112" t="s">
        <v>29</v>
      </c>
      <c r="T2" s="113"/>
      <c r="U2" s="43"/>
    </row>
    <row r="3" spans="1:36" ht="13.5" customHeight="1">
      <c r="A3" s="2"/>
      <c r="D3" s="3"/>
      <c r="E3" s="114" t="s">
        <v>17</v>
      </c>
      <c r="F3" s="115"/>
      <c r="G3" s="114" t="s">
        <v>40</v>
      </c>
      <c r="H3" s="115"/>
      <c r="I3" s="114" t="s">
        <v>17</v>
      </c>
      <c r="J3" s="115"/>
      <c r="K3" s="127" t="s">
        <v>17</v>
      </c>
      <c r="L3" s="127"/>
      <c r="M3" s="114" t="s">
        <v>40</v>
      </c>
      <c r="N3" s="115"/>
      <c r="O3" s="114" t="s">
        <v>40</v>
      </c>
      <c r="P3" s="115"/>
      <c r="Q3" s="128"/>
      <c r="R3" s="129"/>
      <c r="S3" s="130"/>
      <c r="T3" s="131"/>
      <c r="U3" s="44"/>
    </row>
    <row r="4" spans="1:36">
      <c r="A4" s="2"/>
      <c r="C4" s="37">
        <v>39314</v>
      </c>
      <c r="E4" s="116" t="s">
        <v>16</v>
      </c>
      <c r="F4" s="117"/>
      <c r="G4" s="116" t="s">
        <v>24</v>
      </c>
      <c r="H4" s="117"/>
      <c r="I4" s="116" t="s">
        <v>18</v>
      </c>
      <c r="J4" s="117"/>
      <c r="K4" s="127" t="s">
        <v>27</v>
      </c>
      <c r="L4" s="127"/>
      <c r="M4" s="116" t="s">
        <v>19</v>
      </c>
      <c r="N4" s="117"/>
      <c r="O4" s="127" t="s">
        <v>20</v>
      </c>
      <c r="P4" s="127"/>
      <c r="Q4" s="128" t="s">
        <v>30</v>
      </c>
      <c r="R4" s="129"/>
      <c r="S4" s="130" t="s">
        <v>31</v>
      </c>
      <c r="T4" s="131"/>
      <c r="U4" s="44"/>
    </row>
    <row r="5" spans="1:36" ht="13.8" thickBot="1">
      <c r="A5" s="2"/>
      <c r="C5" s="37">
        <v>40420</v>
      </c>
      <c r="E5" s="120" t="s">
        <v>32</v>
      </c>
      <c r="F5" s="121"/>
      <c r="G5" s="123" t="s">
        <v>33</v>
      </c>
      <c r="H5" s="124"/>
      <c r="I5" s="120">
        <v>43897</v>
      </c>
      <c r="J5" s="124"/>
      <c r="K5" s="125" t="s">
        <v>34</v>
      </c>
      <c r="L5" s="126"/>
      <c r="M5" s="120" t="s">
        <v>35</v>
      </c>
      <c r="N5" s="121"/>
      <c r="O5" s="125" t="s">
        <v>36</v>
      </c>
      <c r="P5" s="125"/>
      <c r="Q5" s="132" t="s">
        <v>37</v>
      </c>
      <c r="R5" s="133"/>
      <c r="S5" s="134" t="s">
        <v>38</v>
      </c>
      <c r="T5" s="135"/>
      <c r="U5" s="45"/>
    </row>
    <row r="6" spans="1:36" ht="53.4" thickBot="1">
      <c r="B6" s="7" t="s">
        <v>10</v>
      </c>
      <c r="C6" s="8" t="s">
        <v>13</v>
      </c>
      <c r="D6" s="4" t="s">
        <v>14</v>
      </c>
      <c r="E6" s="46" t="s">
        <v>2</v>
      </c>
      <c r="F6" s="47" t="s">
        <v>3</v>
      </c>
      <c r="G6" s="48" t="s">
        <v>2</v>
      </c>
      <c r="H6" s="48" t="s">
        <v>3</v>
      </c>
      <c r="I6" s="46" t="s">
        <v>2</v>
      </c>
      <c r="J6" s="47" t="s">
        <v>3</v>
      </c>
      <c r="K6" s="48" t="s">
        <v>2</v>
      </c>
      <c r="L6" s="48" t="s">
        <v>3</v>
      </c>
      <c r="M6" s="46" t="s">
        <v>2</v>
      </c>
      <c r="N6" s="47" t="s">
        <v>3</v>
      </c>
      <c r="O6" s="48" t="s">
        <v>2</v>
      </c>
      <c r="P6" s="48" t="s">
        <v>3</v>
      </c>
      <c r="Q6" s="49" t="s">
        <v>2</v>
      </c>
      <c r="R6" s="50" t="s">
        <v>3</v>
      </c>
      <c r="S6" s="51" t="s">
        <v>2</v>
      </c>
      <c r="T6" s="52" t="s">
        <v>3</v>
      </c>
      <c r="U6" s="53" t="s">
        <v>1</v>
      </c>
    </row>
    <row r="7" spans="1:36" s="56" customFormat="1">
      <c r="A7" s="78" t="s">
        <v>0</v>
      </c>
      <c r="B7" s="56" t="s">
        <v>93</v>
      </c>
      <c r="C7" s="57">
        <v>39257</v>
      </c>
      <c r="D7" s="79" t="s">
        <v>55</v>
      </c>
      <c r="E7" s="80" t="s">
        <v>0</v>
      </c>
      <c r="F7" s="81">
        <v>15</v>
      </c>
      <c r="G7" s="81" t="s">
        <v>0</v>
      </c>
      <c r="H7" s="81">
        <v>25</v>
      </c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3">
        <f>SUM(F7:T7)</f>
        <v>40</v>
      </c>
      <c r="V7" s="79" t="s">
        <v>97</v>
      </c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</row>
    <row r="8" spans="1:36" s="14" customFormat="1">
      <c r="A8" s="21" t="s">
        <v>46</v>
      </c>
      <c r="B8" s="17" t="s">
        <v>94</v>
      </c>
      <c r="C8" s="71">
        <v>39611</v>
      </c>
      <c r="D8" s="82" t="s">
        <v>51</v>
      </c>
      <c r="E8" s="40" t="s">
        <v>45</v>
      </c>
      <c r="F8" s="18">
        <v>11</v>
      </c>
      <c r="G8" s="18"/>
      <c r="H8" s="18"/>
      <c r="I8" s="19" t="s">
        <v>45</v>
      </c>
      <c r="J8" s="19">
        <v>11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21">
        <f t="shared" ref="U8:U13" si="0">SUM(F8:T8)</f>
        <v>22</v>
      </c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</row>
    <row r="9" spans="1:36" s="16" customFormat="1">
      <c r="A9" s="21" t="s">
        <v>45</v>
      </c>
      <c r="B9" s="14" t="s">
        <v>95</v>
      </c>
      <c r="C9" s="13">
        <v>39481</v>
      </c>
      <c r="D9" s="14" t="s">
        <v>48</v>
      </c>
      <c r="E9" s="40" t="s">
        <v>62</v>
      </c>
      <c r="F9" s="18"/>
      <c r="G9" s="18"/>
      <c r="H9" s="18"/>
      <c r="I9" s="19" t="s">
        <v>0</v>
      </c>
      <c r="J9" s="19">
        <v>15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21">
        <f t="shared" si="0"/>
        <v>15</v>
      </c>
    </row>
    <row r="10" spans="1:36" s="16" customFormat="1">
      <c r="A10" s="23" t="s">
        <v>106</v>
      </c>
      <c r="B10" s="101" t="s">
        <v>125</v>
      </c>
      <c r="C10" s="13">
        <v>39461</v>
      </c>
      <c r="D10" s="62" t="s">
        <v>126</v>
      </c>
      <c r="E10" s="105"/>
      <c r="I10" s="19" t="s">
        <v>46</v>
      </c>
      <c r="J10" s="19">
        <v>13</v>
      </c>
      <c r="K10" s="19"/>
      <c r="L10" s="19"/>
      <c r="Q10" s="19"/>
      <c r="R10" s="19"/>
      <c r="S10" s="19"/>
      <c r="T10" s="19"/>
      <c r="U10" s="21">
        <f t="shared" si="0"/>
        <v>13</v>
      </c>
    </row>
    <row r="11" spans="1:36" s="16" customFormat="1">
      <c r="A11" s="21" t="s">
        <v>103</v>
      </c>
      <c r="B11" s="101" t="s">
        <v>124</v>
      </c>
      <c r="C11" s="71">
        <v>39504</v>
      </c>
      <c r="D11" s="62" t="s">
        <v>51</v>
      </c>
      <c r="E11" s="40"/>
      <c r="F11" s="18"/>
      <c r="G11" s="18"/>
      <c r="H11" s="18"/>
      <c r="I11" s="19" t="s">
        <v>45</v>
      </c>
      <c r="J11" s="19">
        <v>11</v>
      </c>
      <c r="U11" s="21">
        <f t="shared" si="0"/>
        <v>11</v>
      </c>
    </row>
    <row r="12" spans="1:36" s="16" customFormat="1">
      <c r="A12" s="23" t="s">
        <v>127</v>
      </c>
      <c r="B12" s="101" t="s">
        <v>128</v>
      </c>
      <c r="C12" s="13">
        <v>39526</v>
      </c>
      <c r="D12" s="15" t="s">
        <v>65</v>
      </c>
      <c r="E12" s="105"/>
      <c r="I12" s="40" t="s">
        <v>52</v>
      </c>
      <c r="U12" s="21">
        <f t="shared" si="0"/>
        <v>0</v>
      </c>
    </row>
    <row r="13" spans="1:36" s="79" customFormat="1">
      <c r="A13" s="83" t="s">
        <v>127</v>
      </c>
      <c r="B13" s="84" t="s">
        <v>96</v>
      </c>
      <c r="C13" s="57">
        <v>39300</v>
      </c>
      <c r="D13" s="56" t="s">
        <v>44</v>
      </c>
      <c r="E13" s="85" t="s">
        <v>85</v>
      </c>
      <c r="F13" s="81"/>
      <c r="G13" s="81"/>
      <c r="H13" s="81"/>
      <c r="I13" s="86"/>
      <c r="J13" s="86"/>
      <c r="U13" s="83">
        <f t="shared" si="0"/>
        <v>0</v>
      </c>
      <c r="V13" s="79" t="s">
        <v>97</v>
      </c>
    </row>
    <row r="14" spans="1:36">
      <c r="A14" s="14"/>
      <c r="B14" s="31"/>
      <c r="C14" s="13"/>
      <c r="D14" s="15"/>
      <c r="E14" s="38"/>
      <c r="F14" s="44"/>
      <c r="I14" s="32"/>
      <c r="J14" s="32"/>
    </row>
    <row r="15" spans="1:36">
      <c r="A15" s="23"/>
      <c r="B15" s="19"/>
      <c r="C15" s="19"/>
      <c r="D15" s="5" t="s">
        <v>41</v>
      </c>
      <c r="E15" s="38">
        <v>4</v>
      </c>
      <c r="F15" s="44"/>
      <c r="G15" s="32">
        <v>1</v>
      </c>
      <c r="I15" s="32">
        <v>5</v>
      </c>
      <c r="J15" s="32"/>
    </row>
    <row r="16" spans="1:36">
      <c r="A16" s="23"/>
      <c r="B16" s="25"/>
      <c r="C16" s="25"/>
      <c r="D16" s="5" t="s">
        <v>42</v>
      </c>
      <c r="E16" s="39" t="s">
        <v>92</v>
      </c>
      <c r="F16" s="32"/>
      <c r="G16" s="32">
        <v>29</v>
      </c>
      <c r="I16" s="32">
        <v>5</v>
      </c>
      <c r="J16" s="32"/>
    </row>
  </sheetData>
  <sortState ref="B13:D26">
    <sortCondition ref="B13"/>
  </sortState>
  <mergeCells count="33">
    <mergeCell ref="I5:J5"/>
    <mergeCell ref="K5:L5"/>
    <mergeCell ref="M5:N5"/>
    <mergeCell ref="I4:J4"/>
    <mergeCell ref="K4:L4"/>
    <mergeCell ref="M4:N4"/>
    <mergeCell ref="S2:T2"/>
    <mergeCell ref="Q4:R4"/>
    <mergeCell ref="O5:P5"/>
    <mergeCell ref="O3:P3"/>
    <mergeCell ref="Q5:R5"/>
    <mergeCell ref="S3:T3"/>
    <mergeCell ref="S4:T4"/>
    <mergeCell ref="S5:T5"/>
    <mergeCell ref="O4:P4"/>
    <mergeCell ref="E4:F4"/>
    <mergeCell ref="E5:F5"/>
    <mergeCell ref="G5:H5"/>
    <mergeCell ref="G2:H2"/>
    <mergeCell ref="G3:H3"/>
    <mergeCell ref="G4:H4"/>
    <mergeCell ref="E1:P1"/>
    <mergeCell ref="E2:F2"/>
    <mergeCell ref="O2:P2"/>
    <mergeCell ref="Q2:R2"/>
    <mergeCell ref="E3:F3"/>
    <mergeCell ref="I3:J3"/>
    <mergeCell ref="K3:L3"/>
    <mergeCell ref="M3:N3"/>
    <mergeCell ref="I2:J2"/>
    <mergeCell ref="K2:L2"/>
    <mergeCell ref="M2:N2"/>
    <mergeCell ref="Q3:R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2"/>
  <sheetViews>
    <sheetView workbookViewId="0">
      <pane xSplit="4" ySplit="5" topLeftCell="E6" activePane="bottomRight" state="frozen"/>
      <selection pane="topRight" activeCell="D1" sqref="D1"/>
      <selection pane="bottomLeft" activeCell="A5" sqref="A5"/>
      <selection pane="bottomRight" activeCell="I2" sqref="I2:J5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5" width="5.77734375" style="11" customWidth="1"/>
    <col min="6" max="20" width="5.77734375" style="2" customWidth="1"/>
    <col min="21" max="21" width="5.77734375" style="9" customWidth="1"/>
    <col min="22" max="16384" width="9.33203125" style="2"/>
  </cols>
  <sheetData>
    <row r="1" spans="1:32" ht="13.8" thickBot="1">
      <c r="E1" s="106" t="s">
        <v>39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8"/>
      <c r="Q1" s="42"/>
      <c r="R1" s="42"/>
      <c r="S1" s="42"/>
      <c r="T1" s="42"/>
    </row>
    <row r="2" spans="1:32" ht="39.75" customHeight="1">
      <c r="A2" s="2" t="s">
        <v>4</v>
      </c>
      <c r="D2" s="3" t="s">
        <v>12</v>
      </c>
      <c r="E2" s="118" t="s">
        <v>15</v>
      </c>
      <c r="F2" s="119"/>
      <c r="G2" s="118" t="s">
        <v>23</v>
      </c>
      <c r="H2" s="119"/>
      <c r="I2" s="118" t="s">
        <v>28</v>
      </c>
      <c r="J2" s="119"/>
      <c r="K2" s="109" t="s">
        <v>25</v>
      </c>
      <c r="L2" s="109"/>
      <c r="M2" s="118" t="s">
        <v>21</v>
      </c>
      <c r="N2" s="119"/>
      <c r="O2" s="109" t="s">
        <v>26</v>
      </c>
      <c r="P2" s="109"/>
      <c r="Q2" s="110" t="s">
        <v>22</v>
      </c>
      <c r="R2" s="111"/>
      <c r="S2" s="112" t="s">
        <v>29</v>
      </c>
      <c r="T2" s="113"/>
      <c r="U2" s="43"/>
    </row>
    <row r="3" spans="1:32" ht="13.5" customHeight="1">
      <c r="A3" s="2"/>
      <c r="D3" s="3"/>
      <c r="E3" s="114" t="s">
        <v>17</v>
      </c>
      <c r="F3" s="115"/>
      <c r="G3" s="114" t="s">
        <v>40</v>
      </c>
      <c r="H3" s="115"/>
      <c r="I3" s="114" t="s">
        <v>17</v>
      </c>
      <c r="J3" s="115"/>
      <c r="K3" s="127" t="s">
        <v>17</v>
      </c>
      <c r="L3" s="127"/>
      <c r="M3" s="114" t="s">
        <v>40</v>
      </c>
      <c r="N3" s="115"/>
      <c r="O3" s="114" t="s">
        <v>40</v>
      </c>
      <c r="P3" s="115"/>
      <c r="Q3" s="128"/>
      <c r="R3" s="129"/>
      <c r="S3" s="130"/>
      <c r="T3" s="131"/>
      <c r="U3" s="44"/>
    </row>
    <row r="4" spans="1:32">
      <c r="A4" s="2"/>
      <c r="C4" s="37">
        <v>39314</v>
      </c>
      <c r="E4" s="116" t="s">
        <v>16</v>
      </c>
      <c r="F4" s="117"/>
      <c r="G4" s="116" t="s">
        <v>24</v>
      </c>
      <c r="H4" s="117"/>
      <c r="I4" s="116" t="s">
        <v>18</v>
      </c>
      <c r="J4" s="117"/>
      <c r="K4" s="127" t="s">
        <v>27</v>
      </c>
      <c r="L4" s="127"/>
      <c r="M4" s="116" t="s">
        <v>19</v>
      </c>
      <c r="N4" s="117"/>
      <c r="O4" s="127" t="s">
        <v>20</v>
      </c>
      <c r="P4" s="127"/>
      <c r="Q4" s="128" t="s">
        <v>30</v>
      </c>
      <c r="R4" s="129"/>
      <c r="S4" s="130" t="s">
        <v>31</v>
      </c>
      <c r="T4" s="131"/>
      <c r="U4" s="44"/>
    </row>
    <row r="5" spans="1:32" ht="13.8" thickBot="1">
      <c r="A5" s="2"/>
      <c r="C5" s="37">
        <v>40420</v>
      </c>
      <c r="E5" s="120" t="s">
        <v>32</v>
      </c>
      <c r="F5" s="121"/>
      <c r="G5" s="123" t="s">
        <v>33</v>
      </c>
      <c r="H5" s="124"/>
      <c r="I5" s="120">
        <v>43897</v>
      </c>
      <c r="J5" s="124"/>
      <c r="K5" s="125" t="s">
        <v>34</v>
      </c>
      <c r="L5" s="126"/>
      <c r="M5" s="120" t="s">
        <v>35</v>
      </c>
      <c r="N5" s="121"/>
      <c r="O5" s="125" t="s">
        <v>36</v>
      </c>
      <c r="P5" s="125"/>
      <c r="Q5" s="132" t="s">
        <v>37</v>
      </c>
      <c r="R5" s="133"/>
      <c r="S5" s="134" t="s">
        <v>38</v>
      </c>
      <c r="T5" s="135"/>
      <c r="U5" s="45"/>
    </row>
    <row r="6" spans="1:32" ht="53.4" thickBot="1">
      <c r="B6" s="7" t="s">
        <v>6</v>
      </c>
      <c r="C6" s="27" t="s">
        <v>13</v>
      </c>
      <c r="D6" s="27" t="s">
        <v>14</v>
      </c>
      <c r="E6" s="46" t="s">
        <v>2</v>
      </c>
      <c r="F6" s="47" t="s">
        <v>3</v>
      </c>
      <c r="G6" s="48" t="s">
        <v>2</v>
      </c>
      <c r="H6" s="48" t="s">
        <v>3</v>
      </c>
      <c r="I6" s="46" t="s">
        <v>2</v>
      </c>
      <c r="J6" s="47" t="s">
        <v>3</v>
      </c>
      <c r="K6" s="48" t="s">
        <v>2</v>
      </c>
      <c r="L6" s="48" t="s">
        <v>3</v>
      </c>
      <c r="M6" s="46" t="s">
        <v>2</v>
      </c>
      <c r="N6" s="47" t="s">
        <v>3</v>
      </c>
      <c r="O6" s="48" t="s">
        <v>2</v>
      </c>
      <c r="P6" s="48" t="s">
        <v>3</v>
      </c>
      <c r="Q6" s="49" t="s">
        <v>2</v>
      </c>
      <c r="R6" s="50" t="s">
        <v>3</v>
      </c>
      <c r="S6" s="51" t="s">
        <v>2</v>
      </c>
      <c r="T6" s="52" t="s">
        <v>3</v>
      </c>
      <c r="U6" s="53" t="s">
        <v>1</v>
      </c>
    </row>
    <row r="7" spans="1:32" s="14" customFormat="1">
      <c r="A7" s="21" t="s">
        <v>0</v>
      </c>
      <c r="B7" s="14" t="s">
        <v>50</v>
      </c>
      <c r="C7" s="13">
        <v>40201</v>
      </c>
      <c r="D7" s="16" t="s">
        <v>51</v>
      </c>
      <c r="E7" s="41" t="s">
        <v>52</v>
      </c>
      <c r="F7" s="18"/>
      <c r="G7" s="41" t="s">
        <v>62</v>
      </c>
      <c r="H7" s="18"/>
      <c r="I7" s="19" t="s">
        <v>0</v>
      </c>
      <c r="J7" s="19">
        <v>15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21">
        <f>SUM(F7:T7)</f>
        <v>15</v>
      </c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</row>
    <row r="8" spans="1:32">
      <c r="A8" s="21" t="s">
        <v>46</v>
      </c>
      <c r="B8" s="9" t="s">
        <v>53</v>
      </c>
      <c r="C8" s="55">
        <v>39465</v>
      </c>
      <c r="D8" s="16" t="s">
        <v>51</v>
      </c>
      <c r="E8" s="41" t="s">
        <v>52</v>
      </c>
      <c r="F8" s="18"/>
      <c r="G8" s="18"/>
      <c r="H8" s="18"/>
      <c r="I8" s="19" t="s">
        <v>46</v>
      </c>
      <c r="J8" s="19">
        <v>13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21">
        <f t="shared" ref="U8:U9" si="0">SUM(F8:T8)</f>
        <v>13</v>
      </c>
    </row>
    <row r="9" spans="1:32">
      <c r="A9" s="21" t="s">
        <v>45</v>
      </c>
      <c r="B9" s="14" t="s">
        <v>47</v>
      </c>
      <c r="C9" s="13">
        <v>39903</v>
      </c>
      <c r="D9" s="9" t="s">
        <v>48</v>
      </c>
      <c r="E9" s="41" t="s">
        <v>52</v>
      </c>
      <c r="F9" s="18"/>
      <c r="G9" s="18"/>
      <c r="H9" s="18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21">
        <f t="shared" si="0"/>
        <v>0</v>
      </c>
    </row>
    <row r="10" spans="1:32">
      <c r="B10" s="9"/>
      <c r="C10" s="12"/>
      <c r="E10" s="40"/>
      <c r="F10" s="18"/>
      <c r="G10" s="44"/>
      <c r="H10" s="44"/>
      <c r="I10" s="19"/>
      <c r="J10" s="19"/>
    </row>
    <row r="11" spans="1:32">
      <c r="D11" s="5" t="s">
        <v>41</v>
      </c>
      <c r="E11" s="38">
        <v>3</v>
      </c>
      <c r="F11" s="44"/>
      <c r="G11" s="32">
        <v>1</v>
      </c>
      <c r="H11" s="32"/>
      <c r="I11" s="19">
        <v>2</v>
      </c>
      <c r="J11" s="19"/>
    </row>
    <row r="12" spans="1:32">
      <c r="A12" s="2"/>
      <c r="D12" s="5" t="s">
        <v>42</v>
      </c>
      <c r="E12" s="38">
        <v>8</v>
      </c>
      <c r="F12" s="44"/>
      <c r="G12" s="32">
        <v>30</v>
      </c>
      <c r="I12" s="32">
        <v>2</v>
      </c>
    </row>
  </sheetData>
  <sortState ref="B12:D20">
    <sortCondition ref="B11"/>
  </sortState>
  <mergeCells count="33">
    <mergeCell ref="G2:H2"/>
    <mergeCell ref="Q3:R3"/>
    <mergeCell ref="G3:H3"/>
    <mergeCell ref="I2:J2"/>
    <mergeCell ref="I3:J3"/>
    <mergeCell ref="O3:P3"/>
    <mergeCell ref="K3:L3"/>
    <mergeCell ref="Q2:R2"/>
    <mergeCell ref="S4:T4"/>
    <mergeCell ref="S5:T5"/>
    <mergeCell ref="S3:T3"/>
    <mergeCell ref="E3:F3"/>
    <mergeCell ref="Q5:R5"/>
    <mergeCell ref="Q4:R4"/>
    <mergeCell ref="M4:N4"/>
    <mergeCell ref="K4:L4"/>
    <mergeCell ref="E5:F5"/>
    <mergeCell ref="E1:P1"/>
    <mergeCell ref="O2:P2"/>
    <mergeCell ref="E2:F2"/>
    <mergeCell ref="S2:T2"/>
    <mergeCell ref="K5:L5"/>
    <mergeCell ref="M5:N5"/>
    <mergeCell ref="I5:J5"/>
    <mergeCell ref="O5:P5"/>
    <mergeCell ref="G4:H4"/>
    <mergeCell ref="I4:J4"/>
    <mergeCell ref="G5:H5"/>
    <mergeCell ref="K2:L2"/>
    <mergeCell ref="M2:N2"/>
    <mergeCell ref="M3:N3"/>
    <mergeCell ref="E4:F4"/>
    <mergeCell ref="O4:P4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4"/>
  <sheetViews>
    <sheetView workbookViewId="0">
      <pane xSplit="4" ySplit="5" topLeftCell="E6" activePane="bottomRight" state="frozen"/>
      <selection pane="topRight" activeCell="E1" sqref="E1"/>
      <selection pane="bottomLeft" activeCell="A5" sqref="A5"/>
      <selection pane="bottomRight" activeCell="I2" sqref="I2:J5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5" width="5.77734375" style="11" customWidth="1"/>
    <col min="6" max="20" width="5.77734375" style="2" customWidth="1"/>
    <col min="21" max="21" width="5.77734375" style="9" customWidth="1"/>
    <col min="22" max="16384" width="9.33203125" style="2"/>
  </cols>
  <sheetData>
    <row r="1" spans="1:31" ht="13.8" thickBot="1">
      <c r="E1" s="106" t="s">
        <v>39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8"/>
      <c r="Q1" s="42"/>
      <c r="R1" s="42"/>
      <c r="S1" s="42"/>
      <c r="T1" s="42"/>
    </row>
    <row r="2" spans="1:31" ht="39" customHeight="1">
      <c r="A2" s="2" t="s">
        <v>4</v>
      </c>
      <c r="D2" s="3" t="s">
        <v>12</v>
      </c>
      <c r="E2" s="118" t="s">
        <v>15</v>
      </c>
      <c r="F2" s="119"/>
      <c r="G2" s="118" t="s">
        <v>23</v>
      </c>
      <c r="H2" s="119"/>
      <c r="I2" s="118" t="s">
        <v>28</v>
      </c>
      <c r="J2" s="119"/>
      <c r="K2" s="109" t="s">
        <v>25</v>
      </c>
      <c r="L2" s="109"/>
      <c r="M2" s="118" t="s">
        <v>21</v>
      </c>
      <c r="N2" s="119"/>
      <c r="O2" s="109" t="s">
        <v>26</v>
      </c>
      <c r="P2" s="109"/>
      <c r="Q2" s="110" t="s">
        <v>22</v>
      </c>
      <c r="R2" s="111"/>
      <c r="S2" s="112" t="s">
        <v>29</v>
      </c>
      <c r="T2" s="113"/>
      <c r="U2" s="43"/>
    </row>
    <row r="3" spans="1:31" ht="13.5" customHeight="1">
      <c r="A3" s="2"/>
      <c r="D3" s="3"/>
      <c r="E3" s="114" t="s">
        <v>17</v>
      </c>
      <c r="F3" s="115"/>
      <c r="G3" s="114" t="s">
        <v>40</v>
      </c>
      <c r="H3" s="115"/>
      <c r="I3" s="114" t="s">
        <v>17</v>
      </c>
      <c r="J3" s="115"/>
      <c r="K3" s="127" t="s">
        <v>17</v>
      </c>
      <c r="L3" s="127"/>
      <c r="M3" s="114" t="s">
        <v>40</v>
      </c>
      <c r="N3" s="115"/>
      <c r="O3" s="114" t="s">
        <v>40</v>
      </c>
      <c r="P3" s="115"/>
      <c r="Q3" s="128"/>
      <c r="R3" s="129"/>
      <c r="S3" s="130"/>
      <c r="T3" s="131"/>
      <c r="U3" s="44"/>
    </row>
    <row r="4" spans="1:31">
      <c r="A4" s="2"/>
      <c r="C4" s="37">
        <v>39314</v>
      </c>
      <c r="E4" s="116" t="s">
        <v>16</v>
      </c>
      <c r="F4" s="117"/>
      <c r="G4" s="116" t="s">
        <v>24</v>
      </c>
      <c r="H4" s="117"/>
      <c r="I4" s="116" t="s">
        <v>18</v>
      </c>
      <c r="J4" s="117"/>
      <c r="K4" s="127" t="s">
        <v>27</v>
      </c>
      <c r="L4" s="127"/>
      <c r="M4" s="116" t="s">
        <v>19</v>
      </c>
      <c r="N4" s="117"/>
      <c r="O4" s="127" t="s">
        <v>20</v>
      </c>
      <c r="P4" s="127"/>
      <c r="Q4" s="128" t="s">
        <v>30</v>
      </c>
      <c r="R4" s="129"/>
      <c r="S4" s="130" t="s">
        <v>31</v>
      </c>
      <c r="T4" s="131"/>
      <c r="U4" s="44"/>
    </row>
    <row r="5" spans="1:31" ht="13.8" thickBot="1">
      <c r="A5" s="2"/>
      <c r="C5" s="37">
        <v>40420</v>
      </c>
      <c r="E5" s="120" t="s">
        <v>32</v>
      </c>
      <c r="F5" s="121"/>
      <c r="G5" s="123" t="s">
        <v>33</v>
      </c>
      <c r="H5" s="124"/>
      <c r="I5" s="120">
        <v>43897</v>
      </c>
      <c r="J5" s="124"/>
      <c r="K5" s="125" t="s">
        <v>34</v>
      </c>
      <c r="L5" s="126"/>
      <c r="M5" s="120" t="s">
        <v>35</v>
      </c>
      <c r="N5" s="121"/>
      <c r="O5" s="125" t="s">
        <v>36</v>
      </c>
      <c r="P5" s="125"/>
      <c r="Q5" s="132" t="s">
        <v>37</v>
      </c>
      <c r="R5" s="133"/>
      <c r="S5" s="134" t="s">
        <v>38</v>
      </c>
      <c r="T5" s="135"/>
      <c r="U5" s="45"/>
    </row>
    <row r="6" spans="1:31" ht="53.4" thickBot="1">
      <c r="B6" s="7" t="s">
        <v>7</v>
      </c>
      <c r="C6" s="8" t="s">
        <v>13</v>
      </c>
      <c r="D6" s="4" t="s">
        <v>14</v>
      </c>
      <c r="E6" s="46" t="s">
        <v>2</v>
      </c>
      <c r="F6" s="47" t="s">
        <v>3</v>
      </c>
      <c r="G6" s="48" t="s">
        <v>2</v>
      </c>
      <c r="H6" s="48" t="s">
        <v>3</v>
      </c>
      <c r="I6" s="46" t="s">
        <v>2</v>
      </c>
      <c r="J6" s="47" t="s">
        <v>3</v>
      </c>
      <c r="K6" s="48" t="s">
        <v>2</v>
      </c>
      <c r="L6" s="48" t="s">
        <v>3</v>
      </c>
      <c r="M6" s="46" t="s">
        <v>2</v>
      </c>
      <c r="N6" s="47" t="s">
        <v>3</v>
      </c>
      <c r="O6" s="48" t="s">
        <v>2</v>
      </c>
      <c r="P6" s="48" t="s">
        <v>3</v>
      </c>
      <c r="Q6" s="49" t="s">
        <v>2</v>
      </c>
      <c r="R6" s="50" t="s">
        <v>3</v>
      </c>
      <c r="S6" s="51" t="s">
        <v>2</v>
      </c>
      <c r="T6" s="52" t="s">
        <v>3</v>
      </c>
      <c r="U6" s="53" t="s">
        <v>1</v>
      </c>
    </row>
    <row r="7" spans="1:31" s="30" customFormat="1">
      <c r="A7" s="23" t="s">
        <v>0</v>
      </c>
      <c r="B7" s="14" t="s">
        <v>54</v>
      </c>
      <c r="C7" s="35">
        <v>39448</v>
      </c>
      <c r="D7" s="14" t="s">
        <v>55</v>
      </c>
      <c r="E7" s="41" t="s">
        <v>45</v>
      </c>
      <c r="F7" s="18">
        <v>11</v>
      </c>
      <c r="G7" s="18"/>
      <c r="H7" s="18"/>
      <c r="I7" s="19" t="s">
        <v>0</v>
      </c>
      <c r="J7" s="19">
        <v>15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21">
        <f>SUM(F7:T7)</f>
        <v>26</v>
      </c>
      <c r="V7" s="16"/>
      <c r="W7" s="16"/>
      <c r="X7" s="16"/>
      <c r="Y7" s="16"/>
      <c r="Z7" s="16"/>
      <c r="AA7" s="16"/>
      <c r="AB7" s="16"/>
      <c r="AC7" s="16"/>
      <c r="AD7" s="16"/>
      <c r="AE7" s="16"/>
    </row>
    <row r="8" spans="1:31">
      <c r="A8" s="23" t="s">
        <v>46</v>
      </c>
      <c r="B8" s="14" t="s">
        <v>101</v>
      </c>
      <c r="C8" s="13">
        <v>39353</v>
      </c>
      <c r="D8" s="14" t="s">
        <v>102</v>
      </c>
      <c r="E8" s="41"/>
      <c r="F8" s="18"/>
      <c r="G8" s="32"/>
      <c r="H8" s="32"/>
      <c r="I8" s="19" t="s">
        <v>46</v>
      </c>
      <c r="J8" s="19">
        <v>13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21">
        <f t="shared" ref="U8:U11" si="0">SUM(F8:T8)</f>
        <v>13</v>
      </c>
    </row>
    <row r="9" spans="1:31">
      <c r="A9" s="23" t="s">
        <v>45</v>
      </c>
      <c r="B9" s="14" t="s">
        <v>56</v>
      </c>
      <c r="C9" s="13">
        <v>40369</v>
      </c>
      <c r="D9" s="16" t="s">
        <v>57</v>
      </c>
      <c r="E9" s="41" t="s">
        <v>52</v>
      </c>
      <c r="F9" s="18"/>
      <c r="G9" s="18"/>
      <c r="H9" s="18"/>
      <c r="I9" s="19" t="s">
        <v>45</v>
      </c>
      <c r="J9" s="19">
        <v>11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21">
        <f t="shared" si="0"/>
        <v>11</v>
      </c>
    </row>
    <row r="10" spans="1:31">
      <c r="A10" s="23" t="s">
        <v>45</v>
      </c>
      <c r="B10" s="9" t="s">
        <v>110</v>
      </c>
      <c r="C10" s="12">
        <v>39906</v>
      </c>
      <c r="D10" s="14" t="s">
        <v>111</v>
      </c>
      <c r="E10" s="41"/>
      <c r="F10" s="18"/>
      <c r="G10" s="32"/>
      <c r="H10" s="32"/>
      <c r="I10" s="19" t="s">
        <v>45</v>
      </c>
      <c r="J10" s="19">
        <v>11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21">
        <f t="shared" si="0"/>
        <v>11</v>
      </c>
    </row>
    <row r="11" spans="1:31">
      <c r="A11" s="23" t="s">
        <v>103</v>
      </c>
      <c r="B11" s="14" t="s">
        <v>50</v>
      </c>
      <c r="C11" s="13">
        <v>40201</v>
      </c>
      <c r="D11" s="16" t="s">
        <v>51</v>
      </c>
      <c r="E11" s="41" t="s">
        <v>52</v>
      </c>
      <c r="F11" s="18"/>
      <c r="G11" s="41" t="s">
        <v>85</v>
      </c>
      <c r="H11" s="18"/>
      <c r="I11" s="19"/>
      <c r="J11" s="19"/>
      <c r="K11" s="19"/>
      <c r="L11" s="19"/>
      <c r="M11" s="16"/>
      <c r="N11" s="16"/>
      <c r="O11" s="16"/>
      <c r="P11" s="16"/>
      <c r="Q11" s="19"/>
      <c r="R11" s="19"/>
      <c r="S11" s="19"/>
      <c r="T11" s="19"/>
      <c r="U11" s="21">
        <f t="shared" si="0"/>
        <v>0</v>
      </c>
    </row>
    <row r="12" spans="1:31">
      <c r="B12" s="9"/>
      <c r="C12" s="34"/>
      <c r="E12" s="40"/>
      <c r="F12" s="18"/>
    </row>
    <row r="13" spans="1:31">
      <c r="C13" s="16"/>
      <c r="D13" s="5" t="s">
        <v>41</v>
      </c>
      <c r="E13" s="38">
        <v>3</v>
      </c>
      <c r="F13" s="44"/>
      <c r="G13" s="32">
        <v>1</v>
      </c>
      <c r="I13" s="32">
        <v>4</v>
      </c>
      <c r="J13" s="32"/>
    </row>
    <row r="14" spans="1:31">
      <c r="A14" s="2"/>
      <c r="C14" s="16"/>
      <c r="D14" s="5" t="s">
        <v>42</v>
      </c>
      <c r="E14" s="38">
        <v>11</v>
      </c>
      <c r="F14" s="44"/>
      <c r="G14" s="32">
        <v>29</v>
      </c>
      <c r="I14" s="32">
        <v>4</v>
      </c>
      <c r="J14" s="32"/>
    </row>
  </sheetData>
  <sortState ref="B12:D21">
    <sortCondition ref="B11"/>
  </sortState>
  <mergeCells count="33">
    <mergeCell ref="S5:T5"/>
    <mergeCell ref="S4:T4"/>
    <mergeCell ref="S2:T2"/>
    <mergeCell ref="M5:N5"/>
    <mergeCell ref="O4:P4"/>
    <mergeCell ref="O5:P5"/>
    <mergeCell ref="Q4:R4"/>
    <mergeCell ref="Q5:R5"/>
    <mergeCell ref="M4:N4"/>
    <mergeCell ref="S3:T3"/>
    <mergeCell ref="Q2:R2"/>
    <mergeCell ref="O2:P2"/>
    <mergeCell ref="M2:N2"/>
    <mergeCell ref="M3:N3"/>
    <mergeCell ref="Q3:R3"/>
    <mergeCell ref="I5:J5"/>
    <mergeCell ref="K5:L5"/>
    <mergeCell ref="K4:L4"/>
    <mergeCell ref="G4:H4"/>
    <mergeCell ref="I4:J4"/>
    <mergeCell ref="E5:F5"/>
    <mergeCell ref="E2:F2"/>
    <mergeCell ref="G5:H5"/>
    <mergeCell ref="G2:H2"/>
    <mergeCell ref="G3:H3"/>
    <mergeCell ref="E1:P1"/>
    <mergeCell ref="K2:L2"/>
    <mergeCell ref="I2:J2"/>
    <mergeCell ref="E3:F3"/>
    <mergeCell ref="E4:F4"/>
    <mergeCell ref="I3:J3"/>
    <mergeCell ref="K3:L3"/>
    <mergeCell ref="O3:P3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5"/>
  <sheetViews>
    <sheetView workbookViewId="0">
      <pane xSplit="4" ySplit="5" topLeftCell="E6" activePane="bottomRight" state="frozen"/>
      <selection pane="topRight" activeCell="E1" sqref="E1"/>
      <selection pane="bottomLeft" activeCell="A5" sqref="A5"/>
      <selection pane="bottomRight" activeCell="C23" sqref="C23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5" width="5.77734375" style="11" customWidth="1"/>
    <col min="6" max="20" width="5.77734375" style="2" customWidth="1"/>
    <col min="21" max="21" width="5.77734375" style="9" customWidth="1"/>
    <col min="22" max="16384" width="9.33203125" style="2"/>
  </cols>
  <sheetData>
    <row r="1" spans="1:34" ht="13.8" thickBot="1">
      <c r="E1" s="106" t="s">
        <v>39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8"/>
      <c r="Q1" s="42"/>
      <c r="R1" s="42"/>
      <c r="S1" s="42"/>
      <c r="T1" s="42"/>
    </row>
    <row r="2" spans="1:34" ht="39" customHeight="1">
      <c r="A2" s="2" t="s">
        <v>4</v>
      </c>
      <c r="D2" s="3" t="s">
        <v>12</v>
      </c>
      <c r="E2" s="118" t="s">
        <v>15</v>
      </c>
      <c r="F2" s="119"/>
      <c r="G2" s="118" t="s">
        <v>23</v>
      </c>
      <c r="H2" s="119"/>
      <c r="I2" s="118" t="s">
        <v>28</v>
      </c>
      <c r="J2" s="119"/>
      <c r="K2" s="109" t="s">
        <v>25</v>
      </c>
      <c r="L2" s="109"/>
      <c r="M2" s="118" t="s">
        <v>21</v>
      </c>
      <c r="N2" s="119"/>
      <c r="O2" s="109" t="s">
        <v>26</v>
      </c>
      <c r="P2" s="109"/>
      <c r="Q2" s="110" t="s">
        <v>22</v>
      </c>
      <c r="R2" s="111"/>
      <c r="S2" s="112" t="s">
        <v>29</v>
      </c>
      <c r="T2" s="113"/>
      <c r="U2" s="43"/>
    </row>
    <row r="3" spans="1:34" ht="13.5" customHeight="1">
      <c r="A3" s="2"/>
      <c r="D3" s="3"/>
      <c r="E3" s="114" t="s">
        <v>17</v>
      </c>
      <c r="F3" s="115"/>
      <c r="G3" s="114" t="s">
        <v>40</v>
      </c>
      <c r="H3" s="115"/>
      <c r="I3" s="114" t="s">
        <v>17</v>
      </c>
      <c r="J3" s="115"/>
      <c r="K3" s="127" t="s">
        <v>17</v>
      </c>
      <c r="L3" s="127"/>
      <c r="M3" s="114" t="s">
        <v>40</v>
      </c>
      <c r="N3" s="115"/>
      <c r="O3" s="114" t="s">
        <v>40</v>
      </c>
      <c r="P3" s="115"/>
      <c r="Q3" s="128"/>
      <c r="R3" s="129"/>
      <c r="S3" s="130"/>
      <c r="T3" s="131"/>
      <c r="U3" s="44"/>
    </row>
    <row r="4" spans="1:34">
      <c r="A4" s="2"/>
      <c r="C4" s="37">
        <v>39314</v>
      </c>
      <c r="E4" s="116" t="s">
        <v>16</v>
      </c>
      <c r="F4" s="117"/>
      <c r="G4" s="116" t="s">
        <v>24</v>
      </c>
      <c r="H4" s="117"/>
      <c r="I4" s="116" t="s">
        <v>18</v>
      </c>
      <c r="J4" s="117"/>
      <c r="K4" s="127" t="s">
        <v>27</v>
      </c>
      <c r="L4" s="127"/>
      <c r="M4" s="116" t="s">
        <v>19</v>
      </c>
      <c r="N4" s="117"/>
      <c r="O4" s="127" t="s">
        <v>20</v>
      </c>
      <c r="P4" s="127"/>
      <c r="Q4" s="128" t="s">
        <v>30</v>
      </c>
      <c r="R4" s="129"/>
      <c r="S4" s="130" t="s">
        <v>31</v>
      </c>
      <c r="T4" s="131"/>
      <c r="U4" s="44"/>
    </row>
    <row r="5" spans="1:34" ht="13.8" thickBot="1">
      <c r="A5" s="2"/>
      <c r="C5" s="37">
        <v>40420</v>
      </c>
      <c r="E5" s="120" t="s">
        <v>32</v>
      </c>
      <c r="F5" s="121"/>
      <c r="G5" s="123" t="s">
        <v>33</v>
      </c>
      <c r="H5" s="124"/>
      <c r="I5" s="120">
        <v>43897</v>
      </c>
      <c r="J5" s="124"/>
      <c r="K5" s="125" t="s">
        <v>34</v>
      </c>
      <c r="L5" s="126"/>
      <c r="M5" s="120" t="s">
        <v>35</v>
      </c>
      <c r="N5" s="121"/>
      <c r="O5" s="125" t="s">
        <v>36</v>
      </c>
      <c r="P5" s="125"/>
      <c r="Q5" s="132" t="s">
        <v>37</v>
      </c>
      <c r="R5" s="133"/>
      <c r="S5" s="134" t="s">
        <v>38</v>
      </c>
      <c r="T5" s="135"/>
      <c r="U5" s="45"/>
    </row>
    <row r="6" spans="1:34" ht="53.4" thickBot="1">
      <c r="B6" s="7" t="s">
        <v>8</v>
      </c>
      <c r="C6" s="27" t="s">
        <v>13</v>
      </c>
      <c r="D6" s="27" t="s">
        <v>14</v>
      </c>
      <c r="E6" s="46" t="s">
        <v>2</v>
      </c>
      <c r="F6" s="47" t="s">
        <v>3</v>
      </c>
      <c r="G6" s="48" t="s">
        <v>2</v>
      </c>
      <c r="H6" s="48" t="s">
        <v>3</v>
      </c>
      <c r="I6" s="46" t="s">
        <v>2</v>
      </c>
      <c r="J6" s="47" t="s">
        <v>3</v>
      </c>
      <c r="K6" s="48" t="s">
        <v>2</v>
      </c>
      <c r="L6" s="48" t="s">
        <v>3</v>
      </c>
      <c r="M6" s="46" t="s">
        <v>2</v>
      </c>
      <c r="N6" s="47" t="s">
        <v>3</v>
      </c>
      <c r="O6" s="48" t="s">
        <v>2</v>
      </c>
      <c r="P6" s="48" t="s">
        <v>3</v>
      </c>
      <c r="Q6" s="49" t="s">
        <v>2</v>
      </c>
      <c r="R6" s="50" t="s">
        <v>3</v>
      </c>
      <c r="S6" s="51" t="s">
        <v>2</v>
      </c>
      <c r="T6" s="52" t="s">
        <v>3</v>
      </c>
      <c r="U6" s="53" t="s">
        <v>1</v>
      </c>
    </row>
    <row r="7" spans="1:34" s="16" customFormat="1">
      <c r="A7" s="23" t="s">
        <v>0</v>
      </c>
      <c r="B7" s="9" t="s">
        <v>58</v>
      </c>
      <c r="C7" s="13">
        <v>39974</v>
      </c>
      <c r="D7" s="16" t="s">
        <v>51</v>
      </c>
      <c r="E7" s="41" t="s">
        <v>46</v>
      </c>
      <c r="F7" s="18">
        <v>13</v>
      </c>
      <c r="G7" s="18"/>
      <c r="H7" s="18"/>
      <c r="I7" s="19" t="s">
        <v>46</v>
      </c>
      <c r="J7" s="19">
        <v>13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21">
        <f>SUM(F7:T7)</f>
        <v>26</v>
      </c>
    </row>
    <row r="8" spans="1:34" s="79" customFormat="1">
      <c r="A8" s="23" t="s">
        <v>46</v>
      </c>
      <c r="B8" s="14" t="s">
        <v>61</v>
      </c>
      <c r="C8" s="35">
        <v>39797</v>
      </c>
      <c r="D8" s="14" t="s">
        <v>48</v>
      </c>
      <c r="E8" s="41"/>
      <c r="F8" s="18"/>
      <c r="G8" s="32"/>
      <c r="H8" s="32"/>
      <c r="I8" s="19" t="s">
        <v>0</v>
      </c>
      <c r="J8" s="19">
        <v>15</v>
      </c>
      <c r="K8" s="86"/>
      <c r="L8" s="86"/>
      <c r="M8" s="86"/>
      <c r="N8" s="86"/>
      <c r="O8" s="86"/>
      <c r="P8" s="86"/>
      <c r="Q8" s="86"/>
      <c r="R8" s="86"/>
      <c r="S8" s="86"/>
      <c r="T8" s="86"/>
      <c r="U8" s="21">
        <f t="shared" ref="U8:U12" si="0">SUM(F8:T8)</f>
        <v>15</v>
      </c>
    </row>
    <row r="9" spans="1:34">
      <c r="A9" s="23" t="s">
        <v>45</v>
      </c>
      <c r="B9" s="14" t="s">
        <v>104</v>
      </c>
      <c r="C9" s="13">
        <v>39797</v>
      </c>
      <c r="D9" s="22" t="s">
        <v>105</v>
      </c>
      <c r="E9" s="41"/>
      <c r="F9" s="18"/>
      <c r="G9" s="44"/>
      <c r="H9" s="44"/>
      <c r="I9" s="19" t="s">
        <v>45</v>
      </c>
      <c r="J9" s="19">
        <v>11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21">
        <f t="shared" si="0"/>
        <v>11</v>
      </c>
    </row>
    <row r="10" spans="1:34">
      <c r="A10" s="23" t="s">
        <v>106</v>
      </c>
      <c r="B10" s="14" t="s">
        <v>61</v>
      </c>
      <c r="C10" s="13">
        <v>39797</v>
      </c>
      <c r="D10" s="14" t="s">
        <v>48</v>
      </c>
      <c r="E10" s="41" t="s">
        <v>62</v>
      </c>
      <c r="F10" s="18"/>
      <c r="G10" s="18"/>
      <c r="H10" s="18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21">
        <f t="shared" si="0"/>
        <v>0</v>
      </c>
    </row>
    <row r="11" spans="1:34" s="9" customFormat="1">
      <c r="A11" s="23" t="s">
        <v>106</v>
      </c>
      <c r="B11" s="14" t="s">
        <v>54</v>
      </c>
      <c r="C11" s="35">
        <v>39448</v>
      </c>
      <c r="D11" s="14" t="s">
        <v>55</v>
      </c>
      <c r="E11" s="41" t="s">
        <v>62</v>
      </c>
      <c r="F11" s="18"/>
      <c r="G11" s="44"/>
      <c r="H11" s="44"/>
      <c r="I11" s="19"/>
      <c r="J11" s="19"/>
      <c r="K11" s="19"/>
      <c r="L11" s="19"/>
      <c r="M11" s="16"/>
      <c r="N11" s="16"/>
      <c r="O11" s="16"/>
      <c r="P11" s="16"/>
      <c r="Q11" s="19"/>
      <c r="R11" s="19"/>
      <c r="S11" s="19"/>
      <c r="T11" s="19"/>
      <c r="U11" s="21">
        <f t="shared" si="0"/>
        <v>0</v>
      </c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s="79" customFormat="1">
      <c r="A12" s="78" t="s">
        <v>106</v>
      </c>
      <c r="B12" s="56" t="s">
        <v>59</v>
      </c>
      <c r="C12" s="57">
        <v>39153</v>
      </c>
      <c r="D12" s="56" t="s">
        <v>60</v>
      </c>
      <c r="E12" s="80" t="s">
        <v>52</v>
      </c>
      <c r="F12" s="81"/>
      <c r="G12" s="81"/>
      <c r="H12" s="81"/>
      <c r="I12" s="86"/>
      <c r="J12" s="86"/>
      <c r="U12" s="83">
        <f t="shared" si="0"/>
        <v>0</v>
      </c>
      <c r="V12" s="79" t="s">
        <v>97</v>
      </c>
    </row>
    <row r="13" spans="1:34">
      <c r="A13" s="29"/>
      <c r="B13" s="14"/>
      <c r="C13" s="34"/>
      <c r="E13" s="40"/>
      <c r="F13" s="18"/>
    </row>
    <row r="14" spans="1:34">
      <c r="D14" s="5" t="s">
        <v>41</v>
      </c>
      <c r="E14" s="38">
        <v>4</v>
      </c>
      <c r="F14" s="44"/>
      <c r="I14" s="32">
        <v>3</v>
      </c>
      <c r="J14" s="32"/>
    </row>
    <row r="15" spans="1:34">
      <c r="A15" s="2"/>
      <c r="D15" s="5" t="s">
        <v>42</v>
      </c>
      <c r="E15" s="38">
        <v>16</v>
      </c>
      <c r="F15" s="44"/>
      <c r="I15" s="32">
        <v>3</v>
      </c>
      <c r="J15" s="32"/>
    </row>
  </sheetData>
  <sortState ref="B12:D18">
    <sortCondition ref="B11"/>
  </sortState>
  <mergeCells count="33">
    <mergeCell ref="Q5:R5"/>
    <mergeCell ref="S5:T5"/>
    <mergeCell ref="M5:N5"/>
    <mergeCell ref="O3:P3"/>
    <mergeCell ref="I2:J2"/>
    <mergeCell ref="I3:J3"/>
    <mergeCell ref="M2:N2"/>
    <mergeCell ref="M3:N3"/>
    <mergeCell ref="O2:P2"/>
    <mergeCell ref="O4:P4"/>
    <mergeCell ref="K5:L5"/>
    <mergeCell ref="O5:P5"/>
    <mergeCell ref="I5:J5"/>
    <mergeCell ref="I4:J4"/>
    <mergeCell ref="K2:L2"/>
    <mergeCell ref="E5:F5"/>
    <mergeCell ref="E3:F3"/>
    <mergeCell ref="E4:F4"/>
    <mergeCell ref="E2:F2"/>
    <mergeCell ref="G5:H5"/>
    <mergeCell ref="G4:H4"/>
    <mergeCell ref="E1:P1"/>
    <mergeCell ref="Q2:R2"/>
    <mergeCell ref="S2:T2"/>
    <mergeCell ref="G2:H2"/>
    <mergeCell ref="K4:L4"/>
    <mergeCell ref="G3:H3"/>
    <mergeCell ref="K3:L3"/>
    <mergeCell ref="M4:N4"/>
    <mergeCell ref="S3:T3"/>
    <mergeCell ref="Q3:R3"/>
    <mergeCell ref="S4:T4"/>
    <mergeCell ref="Q4:R4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2"/>
  <sheetViews>
    <sheetView workbookViewId="0">
      <pane xSplit="4" ySplit="5" topLeftCell="E6" activePane="bottomRight" state="frozen"/>
      <selection pane="topRight" activeCell="E1" sqref="E1"/>
      <selection pane="bottomLeft" activeCell="A5" sqref="A5"/>
      <selection pane="bottomRight" activeCell="I17" sqref="I17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5" width="5.77734375" style="11" customWidth="1"/>
    <col min="6" max="20" width="5.77734375" style="2" customWidth="1"/>
    <col min="21" max="21" width="5.77734375" style="9" customWidth="1"/>
    <col min="22" max="16384" width="9.33203125" style="2"/>
  </cols>
  <sheetData>
    <row r="1" spans="1:29" ht="13.8" thickBot="1">
      <c r="E1" s="106" t="s">
        <v>39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8"/>
      <c r="Q1" s="42"/>
      <c r="R1" s="42"/>
      <c r="S1" s="42"/>
      <c r="T1" s="42"/>
    </row>
    <row r="2" spans="1:29" ht="40.5" customHeight="1">
      <c r="A2" s="2" t="s">
        <v>4</v>
      </c>
      <c r="D2" s="3" t="s">
        <v>12</v>
      </c>
      <c r="E2" s="118" t="s">
        <v>15</v>
      </c>
      <c r="F2" s="119"/>
      <c r="G2" s="118" t="s">
        <v>23</v>
      </c>
      <c r="H2" s="119"/>
      <c r="I2" s="118" t="s">
        <v>28</v>
      </c>
      <c r="J2" s="119"/>
      <c r="K2" s="109" t="s">
        <v>25</v>
      </c>
      <c r="L2" s="109"/>
      <c r="M2" s="118" t="s">
        <v>21</v>
      </c>
      <c r="N2" s="119"/>
      <c r="O2" s="109" t="s">
        <v>26</v>
      </c>
      <c r="P2" s="109"/>
      <c r="Q2" s="110" t="s">
        <v>22</v>
      </c>
      <c r="R2" s="111"/>
      <c r="S2" s="112" t="s">
        <v>29</v>
      </c>
      <c r="T2" s="113"/>
      <c r="U2" s="43"/>
    </row>
    <row r="3" spans="1:29" ht="13.5" customHeight="1">
      <c r="A3" s="2"/>
      <c r="D3" s="3"/>
      <c r="E3" s="114" t="s">
        <v>17</v>
      </c>
      <c r="F3" s="115"/>
      <c r="G3" s="114" t="s">
        <v>40</v>
      </c>
      <c r="H3" s="115"/>
      <c r="I3" s="114" t="s">
        <v>17</v>
      </c>
      <c r="J3" s="115"/>
      <c r="K3" s="127" t="s">
        <v>17</v>
      </c>
      <c r="L3" s="127"/>
      <c r="M3" s="114" t="s">
        <v>40</v>
      </c>
      <c r="N3" s="115"/>
      <c r="O3" s="114" t="s">
        <v>40</v>
      </c>
      <c r="P3" s="115"/>
      <c r="Q3" s="128"/>
      <c r="R3" s="129"/>
      <c r="S3" s="130"/>
      <c r="T3" s="131"/>
      <c r="U3" s="44"/>
    </row>
    <row r="4" spans="1:29">
      <c r="A4" s="2"/>
      <c r="C4" s="37">
        <v>39314</v>
      </c>
      <c r="E4" s="116" t="s">
        <v>16</v>
      </c>
      <c r="F4" s="117"/>
      <c r="G4" s="116" t="s">
        <v>24</v>
      </c>
      <c r="H4" s="117"/>
      <c r="I4" s="116" t="s">
        <v>18</v>
      </c>
      <c r="J4" s="117"/>
      <c r="K4" s="127" t="s">
        <v>27</v>
      </c>
      <c r="L4" s="127"/>
      <c r="M4" s="116" t="s">
        <v>19</v>
      </c>
      <c r="N4" s="117"/>
      <c r="O4" s="127" t="s">
        <v>20</v>
      </c>
      <c r="P4" s="127"/>
      <c r="Q4" s="128" t="s">
        <v>30</v>
      </c>
      <c r="R4" s="129"/>
      <c r="S4" s="130" t="s">
        <v>31</v>
      </c>
      <c r="T4" s="131"/>
      <c r="U4" s="44"/>
    </row>
    <row r="5" spans="1:29" ht="13.8" thickBot="1">
      <c r="A5" s="2"/>
      <c r="C5" s="37">
        <v>40420</v>
      </c>
      <c r="E5" s="120" t="s">
        <v>32</v>
      </c>
      <c r="F5" s="121"/>
      <c r="G5" s="123" t="s">
        <v>33</v>
      </c>
      <c r="H5" s="124"/>
      <c r="I5" s="120">
        <v>43897</v>
      </c>
      <c r="J5" s="124"/>
      <c r="K5" s="125" t="s">
        <v>34</v>
      </c>
      <c r="L5" s="126"/>
      <c r="M5" s="120" t="s">
        <v>35</v>
      </c>
      <c r="N5" s="121"/>
      <c r="O5" s="125" t="s">
        <v>36</v>
      </c>
      <c r="P5" s="125"/>
      <c r="Q5" s="132" t="s">
        <v>37</v>
      </c>
      <c r="R5" s="133"/>
      <c r="S5" s="134" t="s">
        <v>38</v>
      </c>
      <c r="T5" s="135"/>
      <c r="U5" s="45"/>
    </row>
    <row r="6" spans="1:29" ht="53.4" thickBot="1">
      <c r="B6" s="7" t="s">
        <v>9</v>
      </c>
      <c r="C6" s="8" t="s">
        <v>13</v>
      </c>
      <c r="D6" s="4" t="s">
        <v>14</v>
      </c>
      <c r="E6" s="46" t="s">
        <v>2</v>
      </c>
      <c r="F6" s="47" t="s">
        <v>3</v>
      </c>
      <c r="G6" s="48" t="s">
        <v>2</v>
      </c>
      <c r="H6" s="48" t="s">
        <v>3</v>
      </c>
      <c r="I6" s="46" t="s">
        <v>2</v>
      </c>
      <c r="J6" s="47" t="s">
        <v>3</v>
      </c>
      <c r="K6" s="48" t="s">
        <v>2</v>
      </c>
      <c r="L6" s="48" t="s">
        <v>3</v>
      </c>
      <c r="M6" s="46" t="s">
        <v>2</v>
      </c>
      <c r="N6" s="47" t="s">
        <v>3</v>
      </c>
      <c r="O6" s="48" t="s">
        <v>2</v>
      </c>
      <c r="P6" s="48" t="s">
        <v>3</v>
      </c>
      <c r="Q6" s="49" t="s">
        <v>2</v>
      </c>
      <c r="R6" s="50" t="s">
        <v>3</v>
      </c>
      <c r="S6" s="51" t="s">
        <v>2</v>
      </c>
      <c r="T6" s="52" t="s">
        <v>3</v>
      </c>
      <c r="U6" s="53" t="s">
        <v>1</v>
      </c>
    </row>
    <row r="7" spans="1:29" s="9" customFormat="1">
      <c r="A7" s="10" t="s">
        <v>0</v>
      </c>
      <c r="B7" s="58" t="s">
        <v>63</v>
      </c>
      <c r="C7" s="33">
        <v>39639</v>
      </c>
      <c r="D7" s="9" t="s">
        <v>48</v>
      </c>
      <c r="E7" s="41" t="s">
        <v>46</v>
      </c>
      <c r="F7" s="18">
        <v>13</v>
      </c>
      <c r="G7" s="18"/>
      <c r="H7" s="18"/>
      <c r="I7" s="19" t="s">
        <v>0</v>
      </c>
      <c r="J7" s="19">
        <v>15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21">
        <f>SUM(F7:T7)</f>
        <v>28</v>
      </c>
      <c r="V7" s="2"/>
      <c r="W7" s="2"/>
      <c r="X7" s="2"/>
      <c r="Y7" s="2"/>
      <c r="Z7" s="2"/>
      <c r="AA7" s="2"/>
      <c r="AB7" s="2"/>
      <c r="AC7" s="2"/>
    </row>
    <row r="8" spans="1:29" ht="12.75" customHeight="1">
      <c r="A8" s="10" t="s">
        <v>46</v>
      </c>
      <c r="B8" s="14" t="s">
        <v>64</v>
      </c>
      <c r="C8" s="35">
        <v>39407</v>
      </c>
      <c r="D8" s="14" t="s">
        <v>65</v>
      </c>
      <c r="E8" s="41" t="s">
        <v>45</v>
      </c>
      <c r="F8" s="18">
        <v>11</v>
      </c>
      <c r="G8" s="18"/>
      <c r="H8" s="18"/>
      <c r="I8" s="19" t="s">
        <v>46</v>
      </c>
      <c r="J8" s="19">
        <v>13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21">
        <f t="shared" ref="U8:U9" si="0">SUM(F8:T8)</f>
        <v>24</v>
      </c>
      <c r="V8" s="16"/>
      <c r="W8" s="16"/>
      <c r="X8" s="16"/>
      <c r="Y8" s="16"/>
      <c r="Z8" s="16"/>
      <c r="AA8" s="16"/>
      <c r="AB8" s="16"/>
      <c r="AC8" s="16"/>
    </row>
    <row r="9" spans="1:29">
      <c r="A9" s="10" t="s">
        <v>45</v>
      </c>
      <c r="B9" s="9" t="s">
        <v>66</v>
      </c>
      <c r="C9" s="59">
        <v>40293</v>
      </c>
      <c r="D9" s="9" t="s">
        <v>51</v>
      </c>
      <c r="E9" s="41" t="s">
        <v>52</v>
      </c>
      <c r="F9" s="18"/>
      <c r="G9" s="18"/>
      <c r="H9" s="18"/>
      <c r="I9" s="19" t="s">
        <v>45</v>
      </c>
      <c r="J9" s="19">
        <v>11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21">
        <f t="shared" si="0"/>
        <v>11</v>
      </c>
    </row>
    <row r="10" spans="1:29">
      <c r="B10" s="14"/>
      <c r="C10" s="35"/>
      <c r="D10" s="14"/>
      <c r="E10" s="40"/>
      <c r="F10" s="18"/>
      <c r="G10" s="44"/>
      <c r="H10" s="44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8"/>
    </row>
    <row r="11" spans="1:29">
      <c r="C11" s="16"/>
      <c r="D11" s="5" t="s">
        <v>41</v>
      </c>
      <c r="E11" s="38">
        <v>3</v>
      </c>
      <c r="F11" s="44"/>
      <c r="G11" s="44"/>
      <c r="H11" s="44"/>
      <c r="I11" s="19">
        <v>3</v>
      </c>
      <c r="J11" s="19"/>
      <c r="K11" s="19"/>
      <c r="L11" s="19"/>
      <c r="M11" s="16"/>
      <c r="N11" s="16"/>
      <c r="O11" s="16"/>
      <c r="P11" s="16"/>
      <c r="Q11" s="19"/>
      <c r="R11" s="19"/>
      <c r="S11" s="19"/>
      <c r="T11" s="19"/>
      <c r="U11" s="18"/>
    </row>
    <row r="12" spans="1:29">
      <c r="A12" s="2"/>
      <c r="C12" s="16"/>
      <c r="D12" s="5" t="s">
        <v>42</v>
      </c>
      <c r="E12" s="38">
        <v>14</v>
      </c>
      <c r="F12" s="44"/>
      <c r="G12" s="32"/>
      <c r="H12" s="32"/>
      <c r="I12" s="19">
        <v>3</v>
      </c>
      <c r="J12" s="19"/>
    </row>
  </sheetData>
  <sortState ref="B12:D15">
    <sortCondition ref="B11"/>
  </sortState>
  <mergeCells count="33">
    <mergeCell ref="S5:T5"/>
    <mergeCell ref="S3:T3"/>
    <mergeCell ref="S2:T2"/>
    <mergeCell ref="S4:T4"/>
    <mergeCell ref="Q5:R5"/>
    <mergeCell ref="Q4:R4"/>
    <mergeCell ref="O5:P5"/>
    <mergeCell ref="I2:J2"/>
    <mergeCell ref="K2:L2"/>
    <mergeCell ref="Q3:R3"/>
    <mergeCell ref="I3:J3"/>
    <mergeCell ref="M2:N2"/>
    <mergeCell ref="K3:L3"/>
    <mergeCell ref="M3:N3"/>
    <mergeCell ref="O2:P2"/>
    <mergeCell ref="O3:P3"/>
    <mergeCell ref="O4:P4"/>
    <mergeCell ref="G3:H3"/>
    <mergeCell ref="Q2:R2"/>
    <mergeCell ref="E1:P1"/>
    <mergeCell ref="G5:H5"/>
    <mergeCell ref="I5:J5"/>
    <mergeCell ref="K5:L5"/>
    <mergeCell ref="E5:F5"/>
    <mergeCell ref="M4:N4"/>
    <mergeCell ref="K4:L4"/>
    <mergeCell ref="I4:J4"/>
    <mergeCell ref="G2:H2"/>
    <mergeCell ref="E2:F2"/>
    <mergeCell ref="E3:F3"/>
    <mergeCell ref="E4:F4"/>
    <mergeCell ref="M5:N5"/>
    <mergeCell ref="G4:H4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12"/>
  <sheetViews>
    <sheetView workbookViewId="0">
      <pane xSplit="4" ySplit="5" topLeftCell="E6" activePane="bottomRight" state="frozen"/>
      <selection pane="topRight" activeCell="D1" sqref="D1"/>
      <selection pane="bottomLeft" activeCell="A5" sqref="A5"/>
      <selection pane="bottomRight" activeCell="G20" sqref="G20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5" width="5.77734375" style="11" customWidth="1"/>
    <col min="6" max="20" width="5.77734375" style="2" customWidth="1"/>
    <col min="21" max="21" width="5.77734375" style="9" customWidth="1"/>
    <col min="22" max="22" width="5.77734375" style="2" customWidth="1"/>
    <col min="23" max="16384" width="9.33203125" style="2"/>
  </cols>
  <sheetData>
    <row r="1" spans="1:36" ht="13.8" thickBot="1">
      <c r="E1" s="106" t="s">
        <v>39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8"/>
      <c r="Q1" s="42"/>
      <c r="R1" s="42"/>
      <c r="S1" s="42"/>
      <c r="T1" s="42"/>
    </row>
    <row r="2" spans="1:36" ht="39" customHeight="1">
      <c r="A2" s="2" t="s">
        <v>4</v>
      </c>
      <c r="D2" s="3" t="s">
        <v>12</v>
      </c>
      <c r="E2" s="118" t="s">
        <v>15</v>
      </c>
      <c r="F2" s="119"/>
      <c r="G2" s="118" t="s">
        <v>23</v>
      </c>
      <c r="H2" s="119"/>
      <c r="I2" s="118" t="s">
        <v>28</v>
      </c>
      <c r="J2" s="119"/>
      <c r="K2" s="109" t="s">
        <v>25</v>
      </c>
      <c r="L2" s="109"/>
      <c r="M2" s="118" t="s">
        <v>21</v>
      </c>
      <c r="N2" s="119"/>
      <c r="O2" s="109" t="s">
        <v>26</v>
      </c>
      <c r="P2" s="109"/>
      <c r="Q2" s="110" t="s">
        <v>22</v>
      </c>
      <c r="R2" s="111"/>
      <c r="S2" s="112" t="s">
        <v>29</v>
      </c>
      <c r="T2" s="113"/>
      <c r="U2" s="43"/>
    </row>
    <row r="3" spans="1:36" ht="13.5" customHeight="1">
      <c r="A3" s="2"/>
      <c r="D3" s="3"/>
      <c r="E3" s="114" t="s">
        <v>17</v>
      </c>
      <c r="F3" s="115"/>
      <c r="G3" s="114" t="s">
        <v>40</v>
      </c>
      <c r="H3" s="115"/>
      <c r="I3" s="114" t="s">
        <v>17</v>
      </c>
      <c r="J3" s="115"/>
      <c r="K3" s="127" t="s">
        <v>17</v>
      </c>
      <c r="L3" s="127"/>
      <c r="M3" s="114" t="s">
        <v>40</v>
      </c>
      <c r="N3" s="115"/>
      <c r="O3" s="114" t="s">
        <v>40</v>
      </c>
      <c r="P3" s="115"/>
      <c r="Q3" s="128"/>
      <c r="R3" s="129"/>
      <c r="S3" s="130"/>
      <c r="T3" s="131"/>
      <c r="U3" s="44"/>
    </row>
    <row r="4" spans="1:36">
      <c r="A4" s="2"/>
      <c r="C4" s="37">
        <v>39314</v>
      </c>
      <c r="E4" s="116" t="s">
        <v>16</v>
      </c>
      <c r="F4" s="117"/>
      <c r="G4" s="116" t="s">
        <v>24</v>
      </c>
      <c r="H4" s="117"/>
      <c r="I4" s="116" t="s">
        <v>18</v>
      </c>
      <c r="J4" s="117"/>
      <c r="K4" s="127" t="s">
        <v>27</v>
      </c>
      <c r="L4" s="127"/>
      <c r="M4" s="116" t="s">
        <v>19</v>
      </c>
      <c r="N4" s="117"/>
      <c r="O4" s="127" t="s">
        <v>20</v>
      </c>
      <c r="P4" s="127"/>
      <c r="Q4" s="128" t="s">
        <v>30</v>
      </c>
      <c r="R4" s="129"/>
      <c r="S4" s="130" t="s">
        <v>31</v>
      </c>
      <c r="T4" s="131"/>
      <c r="U4" s="44"/>
    </row>
    <row r="5" spans="1:36" ht="13.8" thickBot="1">
      <c r="A5" s="2"/>
      <c r="C5" s="37">
        <v>40420</v>
      </c>
      <c r="E5" s="120" t="s">
        <v>32</v>
      </c>
      <c r="F5" s="121"/>
      <c r="G5" s="123" t="s">
        <v>33</v>
      </c>
      <c r="H5" s="124"/>
      <c r="I5" s="120">
        <v>43897</v>
      </c>
      <c r="J5" s="124"/>
      <c r="K5" s="125" t="s">
        <v>34</v>
      </c>
      <c r="L5" s="126"/>
      <c r="M5" s="120" t="s">
        <v>35</v>
      </c>
      <c r="N5" s="121"/>
      <c r="O5" s="125" t="s">
        <v>36</v>
      </c>
      <c r="P5" s="125"/>
      <c r="Q5" s="132" t="s">
        <v>37</v>
      </c>
      <c r="R5" s="133"/>
      <c r="S5" s="134" t="s">
        <v>38</v>
      </c>
      <c r="T5" s="135"/>
      <c r="U5" s="45"/>
    </row>
    <row r="6" spans="1:36" ht="52.5" customHeight="1" thickBot="1">
      <c r="B6" s="7" t="s">
        <v>10</v>
      </c>
      <c r="C6" s="8" t="s">
        <v>13</v>
      </c>
      <c r="D6" s="4" t="s">
        <v>14</v>
      </c>
      <c r="E6" s="46" t="s">
        <v>2</v>
      </c>
      <c r="F6" s="47" t="s">
        <v>3</v>
      </c>
      <c r="G6" s="48" t="s">
        <v>2</v>
      </c>
      <c r="H6" s="48" t="s">
        <v>3</v>
      </c>
      <c r="I6" s="46" t="s">
        <v>2</v>
      </c>
      <c r="J6" s="47" t="s">
        <v>3</v>
      </c>
      <c r="K6" s="48" t="s">
        <v>2</v>
      </c>
      <c r="L6" s="48" t="s">
        <v>3</v>
      </c>
      <c r="M6" s="46" t="s">
        <v>2</v>
      </c>
      <c r="N6" s="47" t="s">
        <v>3</v>
      </c>
      <c r="O6" s="48" t="s">
        <v>2</v>
      </c>
      <c r="P6" s="48" t="s">
        <v>3</v>
      </c>
      <c r="Q6" s="49" t="s">
        <v>2</v>
      </c>
      <c r="R6" s="50" t="s">
        <v>3</v>
      </c>
      <c r="S6" s="51" t="s">
        <v>2</v>
      </c>
      <c r="T6" s="52" t="s">
        <v>3</v>
      </c>
      <c r="U6" s="53" t="s">
        <v>1</v>
      </c>
    </row>
    <row r="7" spans="1:36" s="14" customFormat="1">
      <c r="A7" s="21" t="s">
        <v>0</v>
      </c>
      <c r="B7" s="14" t="s">
        <v>67</v>
      </c>
      <c r="C7" s="35">
        <v>40010</v>
      </c>
      <c r="D7" s="60" t="s">
        <v>68</v>
      </c>
      <c r="E7" s="41" t="s">
        <v>45</v>
      </c>
      <c r="F7" s="18">
        <v>11</v>
      </c>
      <c r="G7" s="18"/>
      <c r="H7" s="18"/>
      <c r="I7" s="19" t="s">
        <v>0</v>
      </c>
      <c r="J7" s="19">
        <v>15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21">
        <f>SUM(F7:T7)</f>
        <v>26</v>
      </c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</row>
    <row r="8" spans="1:36" s="14" customFormat="1">
      <c r="A8" s="21" t="s">
        <v>46</v>
      </c>
      <c r="B8" s="58" t="s">
        <v>107</v>
      </c>
      <c r="C8" s="13">
        <v>40050</v>
      </c>
      <c r="D8" s="9" t="s">
        <v>68</v>
      </c>
      <c r="E8" s="41"/>
      <c r="F8" s="18"/>
      <c r="G8" s="18"/>
      <c r="H8" s="18"/>
      <c r="I8" s="19" t="s">
        <v>46</v>
      </c>
      <c r="J8" s="19">
        <v>13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21">
        <f>SUM(F8:T8)</f>
        <v>13</v>
      </c>
      <c r="V8" s="16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>
      <c r="A9" s="21" t="s">
        <v>45</v>
      </c>
      <c r="B9" s="58" t="s">
        <v>63</v>
      </c>
      <c r="C9" s="33">
        <v>39639</v>
      </c>
      <c r="D9" s="9" t="s">
        <v>48</v>
      </c>
      <c r="E9" s="41" t="s">
        <v>62</v>
      </c>
      <c r="F9" s="18"/>
      <c r="G9" s="18"/>
      <c r="H9" s="18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21">
        <f>SUM(F9:T9)</f>
        <v>0</v>
      </c>
      <c r="V9" s="16"/>
    </row>
    <row r="10" spans="1:36">
      <c r="A10" s="21"/>
      <c r="B10" s="14"/>
      <c r="C10" s="36"/>
      <c r="D10" s="16"/>
      <c r="E10" s="38"/>
      <c r="F10" s="44"/>
      <c r="G10" s="18"/>
      <c r="H10" s="18"/>
      <c r="I10" s="19"/>
      <c r="J10" s="19"/>
      <c r="K10" s="19"/>
      <c r="L10" s="19"/>
      <c r="M10" s="16"/>
      <c r="N10" s="16"/>
      <c r="O10" s="16"/>
      <c r="P10" s="16"/>
      <c r="Q10" s="19"/>
      <c r="R10" s="19"/>
      <c r="S10" s="19"/>
      <c r="T10" s="19"/>
      <c r="U10" s="18"/>
      <c r="V10" s="16"/>
    </row>
    <row r="11" spans="1:36">
      <c r="D11" s="5" t="s">
        <v>41</v>
      </c>
      <c r="E11" s="38">
        <v>2</v>
      </c>
      <c r="F11" s="44"/>
      <c r="G11" s="44"/>
      <c r="H11" s="44"/>
      <c r="I11" s="19">
        <v>2</v>
      </c>
      <c r="J11" s="19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</row>
    <row r="12" spans="1:36">
      <c r="D12" s="5" t="s">
        <v>42</v>
      </c>
      <c r="E12" s="39" t="s">
        <v>69</v>
      </c>
      <c r="F12" s="32"/>
      <c r="G12" s="44"/>
      <c r="H12" s="44"/>
      <c r="I12" s="19">
        <v>2</v>
      </c>
      <c r="J12" s="19"/>
    </row>
  </sheetData>
  <sortState ref="B13:D17">
    <sortCondition ref="B12"/>
  </sortState>
  <mergeCells count="33">
    <mergeCell ref="Q5:R5"/>
    <mergeCell ref="S5:T5"/>
    <mergeCell ref="Q4:R4"/>
    <mergeCell ref="S4:T4"/>
    <mergeCell ref="Q3:R3"/>
    <mergeCell ref="S3:T3"/>
    <mergeCell ref="G5:H5"/>
    <mergeCell ref="G4:H4"/>
    <mergeCell ref="E4:F4"/>
    <mergeCell ref="E5:F5"/>
    <mergeCell ref="I5:J5"/>
    <mergeCell ref="I4:J4"/>
    <mergeCell ref="O5:P5"/>
    <mergeCell ref="O2:P2"/>
    <mergeCell ref="O3:P3"/>
    <mergeCell ref="K2:L2"/>
    <mergeCell ref="K4:L4"/>
    <mergeCell ref="K3:L3"/>
    <mergeCell ref="M2:N2"/>
    <mergeCell ref="M3:N3"/>
    <mergeCell ref="M4:N4"/>
    <mergeCell ref="K5:L5"/>
    <mergeCell ref="M5:N5"/>
    <mergeCell ref="E1:P1"/>
    <mergeCell ref="E2:F2"/>
    <mergeCell ref="Q2:R2"/>
    <mergeCell ref="S2:T2"/>
    <mergeCell ref="O4:P4"/>
    <mergeCell ref="I3:J3"/>
    <mergeCell ref="I2:J2"/>
    <mergeCell ref="G3:H3"/>
    <mergeCell ref="E3:F3"/>
    <mergeCell ref="G2:H2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5"/>
  <sheetViews>
    <sheetView workbookViewId="0">
      <pane xSplit="4" ySplit="5" topLeftCell="E6" activePane="bottomRight" state="frozen"/>
      <selection pane="topRight" activeCell="D1" sqref="D1"/>
      <selection pane="bottomLeft" activeCell="A5" sqref="A5"/>
      <selection pane="bottomRight" activeCell="I2" sqref="I2:J5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5" width="5.77734375" style="11" customWidth="1"/>
    <col min="6" max="20" width="5.77734375" style="2" customWidth="1"/>
    <col min="21" max="21" width="5.77734375" style="9" customWidth="1"/>
    <col min="22" max="16384" width="9.33203125" style="2"/>
  </cols>
  <sheetData>
    <row r="1" spans="1:29" ht="13.8" thickBot="1">
      <c r="E1" s="106" t="s">
        <v>39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8"/>
      <c r="Q1" s="42"/>
      <c r="R1" s="42"/>
      <c r="S1" s="42"/>
      <c r="T1" s="42"/>
    </row>
    <row r="2" spans="1:29" ht="39.75" customHeight="1">
      <c r="A2" s="1" t="s">
        <v>11</v>
      </c>
      <c r="D2" s="3" t="s">
        <v>12</v>
      </c>
      <c r="E2" s="118" t="s">
        <v>15</v>
      </c>
      <c r="F2" s="119"/>
      <c r="G2" s="118" t="s">
        <v>23</v>
      </c>
      <c r="H2" s="119"/>
      <c r="I2" s="118" t="s">
        <v>28</v>
      </c>
      <c r="J2" s="119"/>
      <c r="K2" s="109" t="s">
        <v>25</v>
      </c>
      <c r="L2" s="109"/>
      <c r="M2" s="118" t="s">
        <v>21</v>
      </c>
      <c r="N2" s="119"/>
      <c r="O2" s="109" t="s">
        <v>26</v>
      </c>
      <c r="P2" s="109"/>
      <c r="Q2" s="110" t="s">
        <v>22</v>
      </c>
      <c r="R2" s="111"/>
      <c r="S2" s="112" t="s">
        <v>29</v>
      </c>
      <c r="T2" s="113"/>
      <c r="U2" s="43"/>
    </row>
    <row r="3" spans="1:29" ht="13.5" customHeight="1">
      <c r="A3" s="2"/>
      <c r="D3" s="3"/>
      <c r="E3" s="114" t="s">
        <v>17</v>
      </c>
      <c r="F3" s="115"/>
      <c r="G3" s="114" t="s">
        <v>40</v>
      </c>
      <c r="H3" s="115"/>
      <c r="I3" s="114" t="s">
        <v>17</v>
      </c>
      <c r="J3" s="115"/>
      <c r="K3" s="127" t="s">
        <v>17</v>
      </c>
      <c r="L3" s="127"/>
      <c r="M3" s="114" t="s">
        <v>40</v>
      </c>
      <c r="N3" s="115"/>
      <c r="O3" s="114" t="s">
        <v>40</v>
      </c>
      <c r="P3" s="115"/>
      <c r="Q3" s="128"/>
      <c r="R3" s="129"/>
      <c r="S3" s="130"/>
      <c r="T3" s="131"/>
      <c r="U3" s="44"/>
    </row>
    <row r="4" spans="1:29">
      <c r="A4" s="2"/>
      <c r="C4" s="37">
        <v>39314</v>
      </c>
      <c r="E4" s="116" t="s">
        <v>16</v>
      </c>
      <c r="F4" s="117"/>
      <c r="G4" s="116" t="s">
        <v>24</v>
      </c>
      <c r="H4" s="117"/>
      <c r="I4" s="116" t="s">
        <v>18</v>
      </c>
      <c r="J4" s="117"/>
      <c r="K4" s="127" t="s">
        <v>27</v>
      </c>
      <c r="L4" s="127"/>
      <c r="M4" s="116" t="s">
        <v>19</v>
      </c>
      <c r="N4" s="117"/>
      <c r="O4" s="127" t="s">
        <v>20</v>
      </c>
      <c r="P4" s="127"/>
      <c r="Q4" s="128" t="s">
        <v>30</v>
      </c>
      <c r="R4" s="129"/>
      <c r="S4" s="130" t="s">
        <v>31</v>
      </c>
      <c r="T4" s="131"/>
      <c r="U4" s="44"/>
    </row>
    <row r="5" spans="1:29" ht="13.8" thickBot="1">
      <c r="A5" s="2"/>
      <c r="C5" s="37">
        <v>40420</v>
      </c>
      <c r="E5" s="120" t="s">
        <v>32</v>
      </c>
      <c r="F5" s="121"/>
      <c r="G5" s="123" t="s">
        <v>33</v>
      </c>
      <c r="H5" s="124"/>
      <c r="I5" s="120">
        <v>43897</v>
      </c>
      <c r="J5" s="124"/>
      <c r="K5" s="125" t="s">
        <v>34</v>
      </c>
      <c r="L5" s="126"/>
      <c r="M5" s="120" t="s">
        <v>35</v>
      </c>
      <c r="N5" s="121"/>
      <c r="O5" s="125" t="s">
        <v>36</v>
      </c>
      <c r="P5" s="125"/>
      <c r="Q5" s="132" t="s">
        <v>37</v>
      </c>
      <c r="R5" s="133"/>
      <c r="S5" s="134" t="s">
        <v>38</v>
      </c>
      <c r="T5" s="135"/>
      <c r="U5" s="45"/>
    </row>
    <row r="6" spans="1:29" ht="53.4" thickBot="1">
      <c r="B6" s="6" t="s">
        <v>5</v>
      </c>
      <c r="C6" s="27" t="s">
        <v>13</v>
      </c>
      <c r="D6" s="27" t="s">
        <v>14</v>
      </c>
      <c r="E6" s="46" t="s">
        <v>2</v>
      </c>
      <c r="F6" s="47" t="s">
        <v>3</v>
      </c>
      <c r="G6" s="48" t="s">
        <v>2</v>
      </c>
      <c r="H6" s="48" t="s">
        <v>3</v>
      </c>
      <c r="I6" s="46" t="s">
        <v>2</v>
      </c>
      <c r="J6" s="47" t="s">
        <v>3</v>
      </c>
      <c r="K6" s="48" t="s">
        <v>2</v>
      </c>
      <c r="L6" s="48" t="s">
        <v>3</v>
      </c>
      <c r="M6" s="46" t="s">
        <v>2</v>
      </c>
      <c r="N6" s="47" t="s">
        <v>3</v>
      </c>
      <c r="O6" s="48" t="s">
        <v>2</v>
      </c>
      <c r="P6" s="48" t="s">
        <v>3</v>
      </c>
      <c r="Q6" s="49" t="s">
        <v>2</v>
      </c>
      <c r="R6" s="50" t="s">
        <v>3</v>
      </c>
      <c r="S6" s="51" t="s">
        <v>2</v>
      </c>
      <c r="T6" s="52" t="s">
        <v>3</v>
      </c>
      <c r="U6" s="53" t="s">
        <v>1</v>
      </c>
    </row>
    <row r="7" spans="1:29" s="9" customFormat="1">
      <c r="A7" s="10" t="s">
        <v>0</v>
      </c>
      <c r="B7" s="14" t="s">
        <v>71</v>
      </c>
      <c r="C7" s="61">
        <v>40246</v>
      </c>
      <c r="D7" s="62" t="s">
        <v>48</v>
      </c>
      <c r="E7" s="41" t="s">
        <v>62</v>
      </c>
      <c r="F7" s="18"/>
      <c r="G7" s="18"/>
      <c r="H7" s="18"/>
      <c r="I7" s="19" t="s">
        <v>0</v>
      </c>
      <c r="J7" s="19">
        <v>15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21">
        <f>SUM(F7:T7)</f>
        <v>15</v>
      </c>
      <c r="V7" s="16"/>
      <c r="W7" s="16"/>
      <c r="X7" s="16"/>
      <c r="Y7" s="16"/>
      <c r="Z7" s="16"/>
      <c r="AA7" s="16"/>
      <c r="AB7" s="16"/>
      <c r="AC7" s="16"/>
    </row>
    <row r="8" spans="1:29">
      <c r="A8" s="10" t="s">
        <v>46</v>
      </c>
      <c r="B8" s="9" t="s">
        <v>70</v>
      </c>
      <c r="C8" s="13">
        <v>40351</v>
      </c>
      <c r="D8" s="14" t="s">
        <v>51</v>
      </c>
      <c r="E8" s="41" t="s">
        <v>52</v>
      </c>
      <c r="F8" s="18"/>
      <c r="G8" s="18"/>
      <c r="H8" s="18"/>
      <c r="I8" s="19" t="s">
        <v>46</v>
      </c>
      <c r="J8" s="19">
        <v>13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21">
        <f t="shared" ref="U8:U12" si="0">SUM(F8:T8)</f>
        <v>13</v>
      </c>
      <c r="V8" s="16"/>
      <c r="W8" s="16"/>
      <c r="X8" s="16"/>
      <c r="Y8" s="16"/>
      <c r="Z8" s="16"/>
      <c r="AA8" s="16"/>
      <c r="AB8" s="16"/>
      <c r="AC8" s="16"/>
    </row>
    <row r="9" spans="1:29">
      <c r="A9" s="10" t="s">
        <v>45</v>
      </c>
      <c r="B9" s="63" t="s">
        <v>72</v>
      </c>
      <c r="C9" s="13">
        <v>40150</v>
      </c>
      <c r="D9" s="15" t="s">
        <v>65</v>
      </c>
      <c r="E9" s="41" t="s">
        <v>62</v>
      </c>
      <c r="F9" s="18"/>
      <c r="G9" s="18"/>
      <c r="H9" s="18"/>
      <c r="I9" s="19" t="s">
        <v>45</v>
      </c>
      <c r="J9" s="19">
        <v>11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21">
        <f t="shared" si="0"/>
        <v>11</v>
      </c>
      <c r="V9" s="16"/>
      <c r="W9" s="16"/>
      <c r="X9" s="16"/>
      <c r="Y9" s="16"/>
      <c r="Z9" s="16"/>
      <c r="AA9" s="16"/>
      <c r="AB9" s="16"/>
      <c r="AC9" s="16"/>
    </row>
    <row r="10" spans="1:29">
      <c r="A10" s="10" t="s">
        <v>45</v>
      </c>
      <c r="B10" s="63" t="s">
        <v>108</v>
      </c>
      <c r="C10" s="13">
        <v>40243</v>
      </c>
      <c r="D10" s="15" t="s">
        <v>102</v>
      </c>
      <c r="E10" s="41"/>
      <c r="F10" s="18"/>
      <c r="G10" s="18"/>
      <c r="H10" s="18"/>
      <c r="I10" s="19" t="s">
        <v>45</v>
      </c>
      <c r="J10" s="19">
        <v>11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21">
        <f t="shared" si="0"/>
        <v>11</v>
      </c>
    </row>
    <row r="11" spans="1:29" s="28" customFormat="1">
      <c r="A11" s="10" t="s">
        <v>103</v>
      </c>
      <c r="B11" s="63" t="s">
        <v>73</v>
      </c>
      <c r="C11" s="13">
        <v>40291</v>
      </c>
      <c r="D11" s="16" t="s">
        <v>44</v>
      </c>
      <c r="E11" s="41" t="s">
        <v>62</v>
      </c>
      <c r="F11" s="18"/>
      <c r="G11" s="44"/>
      <c r="H11" s="44"/>
      <c r="I11" s="19"/>
      <c r="J11" s="19"/>
      <c r="K11" s="19"/>
      <c r="L11" s="19"/>
      <c r="M11" s="16"/>
      <c r="N11" s="16"/>
      <c r="O11" s="16"/>
      <c r="P11" s="16"/>
      <c r="Q11" s="19"/>
      <c r="R11" s="19"/>
      <c r="S11" s="19"/>
      <c r="T11" s="19"/>
      <c r="U11" s="21">
        <f t="shared" si="0"/>
        <v>0</v>
      </c>
      <c r="V11" s="2"/>
      <c r="W11" s="2"/>
      <c r="X11" s="2"/>
      <c r="Y11" s="2"/>
      <c r="Z11" s="2"/>
      <c r="AA11" s="2"/>
      <c r="AB11" s="2"/>
      <c r="AC11" s="2"/>
    </row>
    <row r="12" spans="1:29">
      <c r="A12" s="10" t="s">
        <v>103</v>
      </c>
      <c r="B12" s="63" t="s">
        <v>109</v>
      </c>
      <c r="C12" s="34">
        <v>40309</v>
      </c>
      <c r="D12" s="22" t="s">
        <v>68</v>
      </c>
      <c r="E12" s="41"/>
      <c r="F12" s="18"/>
      <c r="G12" s="44"/>
      <c r="H12" s="44"/>
      <c r="I12" s="41" t="s">
        <v>52</v>
      </c>
      <c r="J12" s="19"/>
      <c r="U12" s="21">
        <f t="shared" si="0"/>
        <v>0</v>
      </c>
    </row>
    <row r="13" spans="1:29">
      <c r="C13" s="12"/>
      <c r="E13" s="40"/>
      <c r="F13" s="18"/>
      <c r="G13" s="32"/>
      <c r="H13" s="32"/>
      <c r="I13" s="19"/>
      <c r="J13" s="19"/>
    </row>
    <row r="14" spans="1:29">
      <c r="D14" s="5" t="s">
        <v>41</v>
      </c>
      <c r="E14" s="38">
        <v>4</v>
      </c>
      <c r="F14" s="44"/>
      <c r="I14" s="32">
        <v>5</v>
      </c>
    </row>
    <row r="15" spans="1:29">
      <c r="A15" s="1"/>
      <c r="D15" s="5" t="s">
        <v>42</v>
      </c>
      <c r="E15" s="38">
        <v>18</v>
      </c>
      <c r="F15" s="44"/>
      <c r="I15" s="32">
        <v>5</v>
      </c>
    </row>
  </sheetData>
  <sortState ref="B11:D15">
    <sortCondition ref="B11"/>
  </sortState>
  <mergeCells count="33">
    <mergeCell ref="K5:L5"/>
    <mergeCell ref="M5:N5"/>
    <mergeCell ref="O5:P5"/>
    <mergeCell ref="Q5:R5"/>
    <mergeCell ref="S5:T5"/>
    <mergeCell ref="S4:T4"/>
    <mergeCell ref="K4:L4"/>
    <mergeCell ref="M4:N4"/>
    <mergeCell ref="O4:P4"/>
    <mergeCell ref="Q4:R4"/>
    <mergeCell ref="K3:L3"/>
    <mergeCell ref="M3:N3"/>
    <mergeCell ref="O3:P3"/>
    <mergeCell ref="Q3:R3"/>
    <mergeCell ref="S3:T3"/>
    <mergeCell ref="I3:J3"/>
    <mergeCell ref="G5:H5"/>
    <mergeCell ref="G4:H4"/>
    <mergeCell ref="I5:J5"/>
    <mergeCell ref="I4:J4"/>
    <mergeCell ref="E3:F3"/>
    <mergeCell ref="E2:F2"/>
    <mergeCell ref="E5:F5"/>
    <mergeCell ref="E4:F4"/>
    <mergeCell ref="G3:H3"/>
    <mergeCell ref="G2:H2"/>
    <mergeCell ref="E1:P1"/>
    <mergeCell ref="I2:J2"/>
    <mergeCell ref="S2:T2"/>
    <mergeCell ref="K2:L2"/>
    <mergeCell ref="M2:N2"/>
    <mergeCell ref="O2:P2"/>
    <mergeCell ref="Q2:R2"/>
  </mergeCells>
  <phoneticPr fontId="0" type="noConversion"/>
  <printOptions gridLines="1"/>
  <pageMargins left="0.59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24"/>
  <sheetViews>
    <sheetView workbookViewId="0">
      <pane xSplit="4" ySplit="5" topLeftCell="E6" activePane="bottomRight" state="frozen"/>
      <selection pane="topRight" activeCell="E1" sqref="E1"/>
      <selection pane="bottomLeft" activeCell="A5" sqref="A5"/>
      <selection pane="bottomRight" activeCell="I2" sqref="I2:J5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5" width="5.77734375" style="11" customWidth="1"/>
    <col min="6" max="20" width="5.77734375" style="2" customWidth="1"/>
    <col min="21" max="21" width="5.77734375" style="9" customWidth="1"/>
    <col min="22" max="16384" width="9.33203125" style="2"/>
  </cols>
  <sheetData>
    <row r="1" spans="1:35" ht="13.8" thickBot="1">
      <c r="E1" s="106" t="s">
        <v>39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8"/>
      <c r="Q1" s="42"/>
      <c r="R1" s="42"/>
      <c r="S1" s="42"/>
      <c r="T1" s="42"/>
    </row>
    <row r="2" spans="1:35" ht="39" customHeight="1">
      <c r="A2" s="1" t="s">
        <v>11</v>
      </c>
      <c r="D2" s="3" t="s">
        <v>12</v>
      </c>
      <c r="E2" s="118" t="s">
        <v>15</v>
      </c>
      <c r="F2" s="119"/>
      <c r="G2" s="118" t="s">
        <v>23</v>
      </c>
      <c r="H2" s="119"/>
      <c r="I2" s="118" t="s">
        <v>28</v>
      </c>
      <c r="J2" s="119"/>
      <c r="K2" s="109" t="s">
        <v>25</v>
      </c>
      <c r="L2" s="109"/>
      <c r="M2" s="118" t="s">
        <v>21</v>
      </c>
      <c r="N2" s="119"/>
      <c r="O2" s="109" t="s">
        <v>26</v>
      </c>
      <c r="P2" s="109"/>
      <c r="Q2" s="110" t="s">
        <v>22</v>
      </c>
      <c r="R2" s="111"/>
      <c r="S2" s="112" t="s">
        <v>29</v>
      </c>
      <c r="T2" s="113"/>
      <c r="U2" s="43"/>
    </row>
    <row r="3" spans="1:35" ht="13.5" customHeight="1">
      <c r="A3" s="2"/>
      <c r="D3" s="3"/>
      <c r="E3" s="114" t="s">
        <v>17</v>
      </c>
      <c r="F3" s="115"/>
      <c r="G3" s="114" t="s">
        <v>40</v>
      </c>
      <c r="H3" s="115"/>
      <c r="I3" s="114" t="s">
        <v>17</v>
      </c>
      <c r="J3" s="115"/>
      <c r="K3" s="127" t="s">
        <v>17</v>
      </c>
      <c r="L3" s="127"/>
      <c r="M3" s="114" t="s">
        <v>40</v>
      </c>
      <c r="N3" s="115"/>
      <c r="O3" s="114" t="s">
        <v>40</v>
      </c>
      <c r="P3" s="115"/>
      <c r="Q3" s="128"/>
      <c r="R3" s="129"/>
      <c r="S3" s="130"/>
      <c r="T3" s="131"/>
      <c r="U3" s="44"/>
    </row>
    <row r="4" spans="1:35">
      <c r="A4" s="2"/>
      <c r="C4" s="37">
        <v>39314</v>
      </c>
      <c r="E4" s="116" t="s">
        <v>16</v>
      </c>
      <c r="F4" s="117"/>
      <c r="G4" s="116" t="s">
        <v>24</v>
      </c>
      <c r="H4" s="117"/>
      <c r="I4" s="116" t="s">
        <v>18</v>
      </c>
      <c r="J4" s="117"/>
      <c r="K4" s="127" t="s">
        <v>27</v>
      </c>
      <c r="L4" s="127"/>
      <c r="M4" s="116" t="s">
        <v>19</v>
      </c>
      <c r="N4" s="117"/>
      <c r="O4" s="127" t="s">
        <v>20</v>
      </c>
      <c r="P4" s="127"/>
      <c r="Q4" s="128" t="s">
        <v>30</v>
      </c>
      <c r="R4" s="129"/>
      <c r="S4" s="130" t="s">
        <v>31</v>
      </c>
      <c r="T4" s="131"/>
      <c r="U4" s="44"/>
    </row>
    <row r="5" spans="1:35" ht="13.8" thickBot="1">
      <c r="A5" s="2"/>
      <c r="C5" s="37">
        <v>40420</v>
      </c>
      <c r="E5" s="120" t="s">
        <v>32</v>
      </c>
      <c r="F5" s="121"/>
      <c r="G5" s="123" t="s">
        <v>33</v>
      </c>
      <c r="H5" s="124"/>
      <c r="I5" s="120">
        <v>43897</v>
      </c>
      <c r="J5" s="124"/>
      <c r="K5" s="125" t="s">
        <v>34</v>
      </c>
      <c r="L5" s="126"/>
      <c r="M5" s="120" t="s">
        <v>35</v>
      </c>
      <c r="N5" s="121"/>
      <c r="O5" s="125" t="s">
        <v>36</v>
      </c>
      <c r="P5" s="125"/>
      <c r="Q5" s="132" t="s">
        <v>37</v>
      </c>
      <c r="R5" s="133"/>
      <c r="S5" s="134" t="s">
        <v>38</v>
      </c>
      <c r="T5" s="135"/>
      <c r="U5" s="45"/>
    </row>
    <row r="6" spans="1:35" ht="53.4" thickBot="1">
      <c r="B6" s="6" t="s">
        <v>6</v>
      </c>
      <c r="C6" s="8" t="s">
        <v>13</v>
      </c>
      <c r="D6" s="4" t="s">
        <v>14</v>
      </c>
      <c r="E6" s="46" t="s">
        <v>2</v>
      </c>
      <c r="F6" s="47" t="s">
        <v>3</v>
      </c>
      <c r="G6" s="48" t="s">
        <v>2</v>
      </c>
      <c r="H6" s="48" t="s">
        <v>3</v>
      </c>
      <c r="I6" s="46" t="s">
        <v>2</v>
      </c>
      <c r="J6" s="47" t="s">
        <v>3</v>
      </c>
      <c r="K6" s="48" t="s">
        <v>2</v>
      </c>
      <c r="L6" s="48" t="s">
        <v>3</v>
      </c>
      <c r="M6" s="46" t="s">
        <v>2</v>
      </c>
      <c r="N6" s="47" t="s">
        <v>3</v>
      </c>
      <c r="O6" s="48" t="s">
        <v>2</v>
      </c>
      <c r="P6" s="48" t="s">
        <v>3</v>
      </c>
      <c r="Q6" s="49" t="s">
        <v>2</v>
      </c>
      <c r="R6" s="50" t="s">
        <v>3</v>
      </c>
      <c r="S6" s="51" t="s">
        <v>2</v>
      </c>
      <c r="T6" s="52" t="s">
        <v>3</v>
      </c>
      <c r="U6" s="53" t="s">
        <v>1</v>
      </c>
    </row>
    <row r="7" spans="1:35">
      <c r="A7" s="5" t="s">
        <v>0</v>
      </c>
      <c r="B7" s="14" t="s">
        <v>74</v>
      </c>
      <c r="C7" s="61">
        <v>39502</v>
      </c>
      <c r="D7" s="14" t="s">
        <v>51</v>
      </c>
      <c r="E7" s="41" t="s">
        <v>0</v>
      </c>
      <c r="F7" s="18">
        <v>15</v>
      </c>
      <c r="G7" s="18"/>
      <c r="H7" s="18"/>
      <c r="I7" s="19" t="s">
        <v>46</v>
      </c>
      <c r="J7" s="19">
        <v>13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21">
        <f>SUM(F7:T7)</f>
        <v>28</v>
      </c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</row>
    <row r="8" spans="1:35" s="14" customFormat="1">
      <c r="A8" s="5" t="s">
        <v>46</v>
      </c>
      <c r="B8" s="20" t="s">
        <v>75</v>
      </c>
      <c r="C8" s="13">
        <v>40035</v>
      </c>
      <c r="D8" s="22" t="s">
        <v>51</v>
      </c>
      <c r="E8" s="41" t="s">
        <v>52</v>
      </c>
      <c r="F8" s="18"/>
      <c r="G8" s="41" t="s">
        <v>62</v>
      </c>
      <c r="H8" s="18"/>
      <c r="I8" s="19" t="s">
        <v>0</v>
      </c>
      <c r="J8" s="19">
        <v>15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21">
        <f t="shared" ref="U8:U14" si="0">SUM(F8:T8)</f>
        <v>15</v>
      </c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s="16" customFormat="1">
      <c r="A9" s="5" t="s">
        <v>45</v>
      </c>
      <c r="B9" s="63" t="s">
        <v>76</v>
      </c>
      <c r="C9" s="35">
        <v>39739</v>
      </c>
      <c r="D9" s="14" t="s">
        <v>48</v>
      </c>
      <c r="E9" s="41" t="s">
        <v>62</v>
      </c>
      <c r="F9" s="18"/>
      <c r="G9" s="18"/>
      <c r="H9" s="18"/>
      <c r="I9" s="19" t="s">
        <v>45</v>
      </c>
      <c r="J9" s="19">
        <v>11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21">
        <f t="shared" si="0"/>
        <v>11</v>
      </c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>
      <c r="A10" s="5" t="s">
        <v>45</v>
      </c>
      <c r="B10" s="63" t="s">
        <v>77</v>
      </c>
      <c r="C10" s="61">
        <v>39784</v>
      </c>
      <c r="D10" s="62" t="s">
        <v>51</v>
      </c>
      <c r="E10" s="41" t="s">
        <v>62</v>
      </c>
      <c r="F10" s="18"/>
      <c r="G10" s="44"/>
      <c r="H10" s="44"/>
      <c r="I10" s="19" t="s">
        <v>45</v>
      </c>
      <c r="J10" s="19">
        <v>11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21">
        <f t="shared" si="0"/>
        <v>11</v>
      </c>
    </row>
    <row r="11" spans="1:35">
      <c r="A11" s="5" t="s">
        <v>103</v>
      </c>
      <c r="B11" s="64" t="s">
        <v>71</v>
      </c>
      <c r="C11" s="65">
        <v>40246</v>
      </c>
      <c r="D11" s="66" t="s">
        <v>48</v>
      </c>
      <c r="E11" s="41" t="s">
        <v>62</v>
      </c>
      <c r="F11" s="18"/>
      <c r="G11" s="44"/>
      <c r="H11" s="44"/>
      <c r="I11" s="19"/>
      <c r="J11" s="19"/>
      <c r="K11" s="19"/>
      <c r="L11" s="19"/>
      <c r="M11" s="16"/>
      <c r="N11" s="16"/>
      <c r="O11" s="16"/>
      <c r="P11" s="16"/>
      <c r="Q11" s="19"/>
      <c r="R11" s="19"/>
      <c r="S11" s="19"/>
      <c r="T11" s="19"/>
      <c r="U11" s="21">
        <f t="shared" si="0"/>
        <v>0</v>
      </c>
    </row>
    <row r="12" spans="1:35">
      <c r="A12" s="5" t="s">
        <v>103</v>
      </c>
      <c r="B12" s="63" t="s">
        <v>78</v>
      </c>
      <c r="C12" s="61">
        <v>39823</v>
      </c>
      <c r="D12" s="67" t="s">
        <v>55</v>
      </c>
      <c r="E12" s="41" t="s">
        <v>62</v>
      </c>
      <c r="F12" s="18"/>
      <c r="G12" s="32"/>
      <c r="H12" s="32"/>
      <c r="I12" s="41" t="s">
        <v>52</v>
      </c>
      <c r="J12" s="19"/>
      <c r="R12" s="9"/>
      <c r="U12" s="21">
        <f t="shared" si="0"/>
        <v>0</v>
      </c>
    </row>
    <row r="13" spans="1:35">
      <c r="A13" s="5" t="s">
        <v>103</v>
      </c>
      <c r="B13" s="9" t="s">
        <v>70</v>
      </c>
      <c r="C13" s="13">
        <v>40351</v>
      </c>
      <c r="D13" s="14" t="s">
        <v>51</v>
      </c>
      <c r="E13" s="41"/>
      <c r="F13" s="18"/>
      <c r="G13" s="41" t="s">
        <v>85</v>
      </c>
      <c r="H13" s="32"/>
      <c r="I13" s="19"/>
      <c r="J13" s="19"/>
      <c r="R13" s="9"/>
      <c r="U13" s="21">
        <f t="shared" si="0"/>
        <v>0</v>
      </c>
    </row>
    <row r="14" spans="1:35">
      <c r="A14" s="5" t="s">
        <v>103</v>
      </c>
      <c r="B14" s="9" t="s">
        <v>112</v>
      </c>
      <c r="C14" s="13">
        <v>40112</v>
      </c>
      <c r="D14" s="14" t="s">
        <v>51</v>
      </c>
      <c r="E14" s="41"/>
      <c r="F14" s="18"/>
      <c r="G14" s="41"/>
      <c r="H14" s="32"/>
      <c r="I14" s="41" t="s">
        <v>52</v>
      </c>
      <c r="J14" s="19"/>
      <c r="R14" s="9"/>
      <c r="U14" s="21">
        <f t="shared" si="0"/>
        <v>0</v>
      </c>
    </row>
    <row r="15" spans="1:35">
      <c r="A15" s="14"/>
      <c r="B15" s="14"/>
      <c r="C15" s="14"/>
      <c r="D15" s="14"/>
      <c r="E15" s="40"/>
      <c r="F15" s="18"/>
      <c r="I15" s="32"/>
      <c r="J15" s="32"/>
      <c r="R15" s="9"/>
      <c r="U15" s="2"/>
    </row>
    <row r="16" spans="1:35">
      <c r="A16" s="16"/>
      <c r="B16" s="16"/>
      <c r="C16" s="16"/>
      <c r="D16" s="5" t="s">
        <v>41</v>
      </c>
      <c r="E16" s="38">
        <v>6</v>
      </c>
      <c r="F16" s="44"/>
      <c r="G16" s="32">
        <v>2</v>
      </c>
      <c r="I16" s="32">
        <v>6</v>
      </c>
      <c r="J16" s="32"/>
      <c r="R16" s="9"/>
      <c r="U16" s="2"/>
    </row>
    <row r="17" spans="1:21">
      <c r="A17" s="1"/>
      <c r="D17" s="5" t="s">
        <v>42</v>
      </c>
      <c r="E17" s="38">
        <v>21</v>
      </c>
      <c r="F17" s="44"/>
      <c r="G17" s="32">
        <v>30</v>
      </c>
      <c r="I17" s="32">
        <v>6</v>
      </c>
      <c r="J17" s="32"/>
      <c r="R17" s="9"/>
      <c r="U17" s="2"/>
    </row>
    <row r="18" spans="1:21">
      <c r="B18" s="11"/>
      <c r="E18" s="2"/>
      <c r="R18" s="9"/>
      <c r="U18" s="2"/>
    </row>
    <row r="19" spans="1:21">
      <c r="B19" s="11"/>
      <c r="E19" s="2"/>
      <c r="R19" s="9"/>
      <c r="U19" s="2"/>
    </row>
    <row r="20" spans="1:21">
      <c r="B20" s="11"/>
      <c r="E20" s="2"/>
      <c r="R20" s="9"/>
      <c r="U20" s="2"/>
    </row>
    <row r="21" spans="1:21">
      <c r="B21" s="11"/>
      <c r="E21" s="2"/>
      <c r="R21" s="9"/>
      <c r="U21" s="2"/>
    </row>
    <row r="22" spans="1:21">
      <c r="B22" s="11"/>
      <c r="E22" s="2"/>
      <c r="R22" s="9"/>
      <c r="U22" s="2"/>
    </row>
    <row r="23" spans="1:21">
      <c r="B23" s="11"/>
      <c r="E23" s="2"/>
      <c r="R23" s="9"/>
      <c r="U23" s="2"/>
    </row>
    <row r="24" spans="1:21">
      <c r="B24" s="11"/>
      <c r="E24" s="2"/>
      <c r="R24" s="9"/>
      <c r="U24" s="2"/>
    </row>
  </sheetData>
  <mergeCells count="33">
    <mergeCell ref="K5:L5"/>
    <mergeCell ref="G4:H4"/>
    <mergeCell ref="K2:L2"/>
    <mergeCell ref="K4:L4"/>
    <mergeCell ref="I2:J2"/>
    <mergeCell ref="I3:J3"/>
    <mergeCell ref="I4:J4"/>
    <mergeCell ref="I5:J5"/>
    <mergeCell ref="K3:L3"/>
    <mergeCell ref="E5:F5"/>
    <mergeCell ref="G2:H2"/>
    <mergeCell ref="E4:F4"/>
    <mergeCell ref="G5:H5"/>
    <mergeCell ref="G3:H3"/>
    <mergeCell ref="E3:F3"/>
    <mergeCell ref="M3:N3"/>
    <mergeCell ref="S5:T5"/>
    <mergeCell ref="O5:P5"/>
    <mergeCell ref="M5:N5"/>
    <mergeCell ref="Q3:R3"/>
    <mergeCell ref="Q4:R4"/>
    <mergeCell ref="Q5:R5"/>
    <mergeCell ref="M4:N4"/>
    <mergeCell ref="S3:T3"/>
    <mergeCell ref="O3:P3"/>
    <mergeCell ref="O4:P4"/>
    <mergeCell ref="S4:T4"/>
    <mergeCell ref="E1:P1"/>
    <mergeCell ref="M2:N2"/>
    <mergeCell ref="E2:F2"/>
    <mergeCell ref="Q2:R2"/>
    <mergeCell ref="S2:T2"/>
    <mergeCell ref="O2:P2"/>
  </mergeCells>
  <phoneticPr fontId="0" type="noConversion"/>
  <printOptions gridLines="1"/>
  <pageMargins left="0.3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27"/>
  <sheetViews>
    <sheetView workbookViewId="0">
      <pane xSplit="4" ySplit="5" topLeftCell="E6" activePane="bottomRight" state="frozen"/>
      <selection pane="topRight" activeCell="D1" sqref="D1"/>
      <selection pane="bottomLeft" activeCell="A5" sqref="A5"/>
      <selection pane="bottomRight" activeCell="F26" sqref="F26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5" width="5.77734375" style="11" customWidth="1"/>
    <col min="6" max="20" width="5.77734375" style="2" customWidth="1"/>
    <col min="21" max="21" width="5.77734375" style="9" customWidth="1"/>
    <col min="22" max="16384" width="9.33203125" style="2"/>
  </cols>
  <sheetData>
    <row r="1" spans="1:29" ht="13.8" thickBot="1">
      <c r="E1" s="106" t="s">
        <v>39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8"/>
      <c r="Q1" s="42"/>
      <c r="R1" s="42"/>
      <c r="S1" s="42"/>
      <c r="T1" s="42"/>
    </row>
    <row r="2" spans="1:29" ht="39" customHeight="1">
      <c r="A2" s="1" t="s">
        <v>11</v>
      </c>
      <c r="D2" s="3" t="s">
        <v>12</v>
      </c>
      <c r="E2" s="118" t="s">
        <v>15</v>
      </c>
      <c r="F2" s="119"/>
      <c r="G2" s="118" t="s">
        <v>23</v>
      </c>
      <c r="H2" s="119"/>
      <c r="I2" s="118" t="s">
        <v>28</v>
      </c>
      <c r="J2" s="119"/>
      <c r="K2" s="109" t="s">
        <v>25</v>
      </c>
      <c r="L2" s="109"/>
      <c r="M2" s="118" t="s">
        <v>21</v>
      </c>
      <c r="N2" s="119"/>
      <c r="O2" s="109" t="s">
        <v>26</v>
      </c>
      <c r="P2" s="109"/>
      <c r="Q2" s="110" t="s">
        <v>22</v>
      </c>
      <c r="R2" s="111"/>
      <c r="S2" s="112" t="s">
        <v>29</v>
      </c>
      <c r="T2" s="113"/>
      <c r="U2" s="43"/>
    </row>
    <row r="3" spans="1:29" ht="13.5" customHeight="1">
      <c r="A3" s="2"/>
      <c r="D3" s="3"/>
      <c r="E3" s="114" t="s">
        <v>17</v>
      </c>
      <c r="F3" s="115"/>
      <c r="G3" s="114" t="s">
        <v>40</v>
      </c>
      <c r="H3" s="115"/>
      <c r="I3" s="114" t="s">
        <v>17</v>
      </c>
      <c r="J3" s="115"/>
      <c r="K3" s="127" t="s">
        <v>17</v>
      </c>
      <c r="L3" s="127"/>
      <c r="M3" s="114" t="s">
        <v>40</v>
      </c>
      <c r="N3" s="115"/>
      <c r="O3" s="114" t="s">
        <v>40</v>
      </c>
      <c r="P3" s="115"/>
      <c r="Q3" s="128"/>
      <c r="R3" s="129"/>
      <c r="S3" s="130"/>
      <c r="T3" s="131"/>
      <c r="U3" s="44"/>
    </row>
    <row r="4" spans="1:29">
      <c r="A4" s="2"/>
      <c r="C4" s="37">
        <v>39314</v>
      </c>
      <c r="E4" s="116" t="s">
        <v>16</v>
      </c>
      <c r="F4" s="117"/>
      <c r="G4" s="116" t="s">
        <v>24</v>
      </c>
      <c r="H4" s="117"/>
      <c r="I4" s="116" t="s">
        <v>18</v>
      </c>
      <c r="J4" s="117"/>
      <c r="K4" s="127" t="s">
        <v>27</v>
      </c>
      <c r="L4" s="127"/>
      <c r="M4" s="116" t="s">
        <v>19</v>
      </c>
      <c r="N4" s="117"/>
      <c r="O4" s="127" t="s">
        <v>20</v>
      </c>
      <c r="P4" s="127"/>
      <c r="Q4" s="128" t="s">
        <v>30</v>
      </c>
      <c r="R4" s="129"/>
      <c r="S4" s="130" t="s">
        <v>31</v>
      </c>
      <c r="T4" s="131"/>
      <c r="U4" s="44"/>
    </row>
    <row r="5" spans="1:29" ht="13.8" thickBot="1">
      <c r="A5" s="2"/>
      <c r="C5" s="37">
        <v>40420</v>
      </c>
      <c r="E5" s="120" t="s">
        <v>32</v>
      </c>
      <c r="F5" s="121"/>
      <c r="G5" s="123" t="s">
        <v>33</v>
      </c>
      <c r="H5" s="124"/>
      <c r="I5" s="120">
        <v>43897</v>
      </c>
      <c r="J5" s="124"/>
      <c r="K5" s="125" t="s">
        <v>34</v>
      </c>
      <c r="L5" s="126"/>
      <c r="M5" s="120" t="s">
        <v>35</v>
      </c>
      <c r="N5" s="121"/>
      <c r="O5" s="125" t="s">
        <v>36</v>
      </c>
      <c r="P5" s="125"/>
      <c r="Q5" s="132" t="s">
        <v>37</v>
      </c>
      <c r="R5" s="133"/>
      <c r="S5" s="134" t="s">
        <v>38</v>
      </c>
      <c r="T5" s="135"/>
      <c r="U5" s="45"/>
    </row>
    <row r="6" spans="1:29" ht="53.4" thickBot="1">
      <c r="B6" s="6" t="s">
        <v>7</v>
      </c>
      <c r="C6" s="8" t="s">
        <v>13</v>
      </c>
      <c r="D6" s="4" t="s">
        <v>14</v>
      </c>
      <c r="E6" s="46" t="s">
        <v>2</v>
      </c>
      <c r="F6" s="47" t="s">
        <v>3</v>
      </c>
      <c r="G6" s="48" t="s">
        <v>2</v>
      </c>
      <c r="H6" s="48" t="s">
        <v>3</v>
      </c>
      <c r="I6" s="46" t="s">
        <v>2</v>
      </c>
      <c r="J6" s="47" t="s">
        <v>3</v>
      </c>
      <c r="K6" s="48" t="s">
        <v>2</v>
      </c>
      <c r="L6" s="48" t="s">
        <v>3</v>
      </c>
      <c r="M6" s="46" t="s">
        <v>2</v>
      </c>
      <c r="N6" s="47" t="s">
        <v>3</v>
      </c>
      <c r="O6" s="48" t="s">
        <v>2</v>
      </c>
      <c r="P6" s="48" t="s">
        <v>3</v>
      </c>
      <c r="Q6" s="49" t="s">
        <v>2</v>
      </c>
      <c r="R6" s="50" t="s">
        <v>3</v>
      </c>
      <c r="S6" s="51" t="s">
        <v>2</v>
      </c>
      <c r="T6" s="52" t="s">
        <v>3</v>
      </c>
      <c r="U6" s="53" t="s">
        <v>1</v>
      </c>
    </row>
    <row r="7" spans="1:29" s="14" customFormat="1">
      <c r="A7" s="21" t="s">
        <v>0</v>
      </c>
      <c r="B7" s="14" t="s">
        <v>79</v>
      </c>
      <c r="C7" s="33">
        <v>39757</v>
      </c>
      <c r="D7" s="14" t="s">
        <v>48</v>
      </c>
      <c r="E7" s="38" t="s">
        <v>45</v>
      </c>
      <c r="F7" s="44">
        <v>11</v>
      </c>
      <c r="G7" s="18" t="s">
        <v>45</v>
      </c>
      <c r="H7" s="18">
        <v>19</v>
      </c>
      <c r="I7" s="19" t="s">
        <v>46</v>
      </c>
      <c r="J7" s="19">
        <v>13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21">
        <f>SUM(F7:T7)</f>
        <v>43</v>
      </c>
      <c r="V7" s="16"/>
      <c r="W7" s="16"/>
      <c r="X7" s="16"/>
      <c r="Y7" s="16"/>
      <c r="Z7" s="16"/>
      <c r="AA7" s="16"/>
      <c r="AB7" s="16"/>
      <c r="AC7" s="16"/>
    </row>
    <row r="8" spans="1:29">
      <c r="A8" s="21" t="s">
        <v>46</v>
      </c>
      <c r="B8" s="64" t="s">
        <v>82</v>
      </c>
      <c r="C8" s="12">
        <v>40332</v>
      </c>
      <c r="D8" s="9" t="s">
        <v>48</v>
      </c>
      <c r="E8" s="68" t="s">
        <v>62</v>
      </c>
      <c r="F8" s="44"/>
      <c r="G8" s="44"/>
      <c r="H8" s="44"/>
      <c r="I8" s="19" t="s">
        <v>0</v>
      </c>
      <c r="J8" s="19">
        <v>15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21">
        <f t="shared" ref="U8:U18" si="0">SUM(F8:T8)</f>
        <v>15</v>
      </c>
    </row>
    <row r="9" spans="1:29">
      <c r="A9" s="69" t="s">
        <v>45</v>
      </c>
      <c r="B9" s="63" t="s">
        <v>81</v>
      </c>
      <c r="C9" s="61">
        <v>39808</v>
      </c>
      <c r="D9" s="67" t="s">
        <v>51</v>
      </c>
      <c r="E9" s="68" t="s">
        <v>62</v>
      </c>
      <c r="F9" s="18"/>
      <c r="G9" s="44"/>
      <c r="H9" s="44"/>
      <c r="I9" s="19" t="s">
        <v>45</v>
      </c>
      <c r="J9" s="19">
        <v>11</v>
      </c>
      <c r="K9" s="19"/>
      <c r="L9" s="19"/>
      <c r="M9" s="16"/>
      <c r="N9" s="16"/>
      <c r="O9" s="16"/>
      <c r="P9" s="16"/>
      <c r="Q9" s="19"/>
      <c r="R9" s="19"/>
      <c r="S9" s="19"/>
      <c r="T9" s="19"/>
      <c r="U9" s="21">
        <f t="shared" si="0"/>
        <v>11</v>
      </c>
    </row>
    <row r="10" spans="1:29">
      <c r="A10" s="21" t="s">
        <v>45</v>
      </c>
      <c r="B10" s="20" t="s">
        <v>113</v>
      </c>
      <c r="C10" s="13">
        <v>40094</v>
      </c>
      <c r="D10" s="16" t="s">
        <v>44</v>
      </c>
      <c r="E10" s="68"/>
      <c r="F10" s="18"/>
      <c r="G10" s="68"/>
      <c r="I10" s="32" t="s">
        <v>45</v>
      </c>
      <c r="J10" s="32">
        <v>11</v>
      </c>
      <c r="U10" s="21">
        <f t="shared" si="0"/>
        <v>11</v>
      </c>
    </row>
    <row r="11" spans="1:29" s="14" customFormat="1">
      <c r="A11" s="21" t="s">
        <v>103</v>
      </c>
      <c r="B11" s="63" t="s">
        <v>77</v>
      </c>
      <c r="C11" s="61">
        <v>39784</v>
      </c>
      <c r="D11" s="62" t="s">
        <v>51</v>
      </c>
      <c r="E11" s="68" t="s">
        <v>52</v>
      </c>
      <c r="F11" s="44"/>
      <c r="G11" s="18"/>
      <c r="H11" s="18"/>
      <c r="I11" s="19"/>
      <c r="J11" s="19"/>
      <c r="K11" s="2"/>
      <c r="L11" s="2"/>
      <c r="M11" s="2"/>
      <c r="N11" s="2"/>
      <c r="O11" s="2"/>
      <c r="P11" s="2"/>
      <c r="Q11" s="2"/>
      <c r="R11" s="2"/>
      <c r="S11" s="2"/>
      <c r="T11" s="2"/>
      <c r="U11" s="21">
        <f t="shared" si="0"/>
        <v>0</v>
      </c>
      <c r="V11" s="2"/>
      <c r="W11" s="2"/>
      <c r="X11" s="2"/>
      <c r="Y11" s="2"/>
      <c r="Z11" s="2"/>
      <c r="AA11" s="2"/>
      <c r="AB11" s="2"/>
      <c r="AC11" s="2"/>
    </row>
    <row r="12" spans="1:29" s="16" customFormat="1">
      <c r="A12" s="21" t="s">
        <v>103</v>
      </c>
      <c r="B12" s="14" t="s">
        <v>80</v>
      </c>
      <c r="C12" s="61">
        <v>40044</v>
      </c>
      <c r="D12" s="67" t="s">
        <v>55</v>
      </c>
      <c r="E12" s="41" t="s">
        <v>52</v>
      </c>
      <c r="F12" s="18"/>
      <c r="G12" s="18"/>
      <c r="H12" s="18"/>
      <c r="I12" s="19"/>
      <c r="J12" s="19"/>
      <c r="R12" s="14"/>
      <c r="U12" s="21">
        <f t="shared" si="0"/>
        <v>0</v>
      </c>
    </row>
    <row r="13" spans="1:29">
      <c r="A13" s="21" t="s">
        <v>103</v>
      </c>
      <c r="B13" s="63" t="s">
        <v>84</v>
      </c>
      <c r="C13" s="61">
        <v>39754</v>
      </c>
      <c r="D13" s="14" t="s">
        <v>65</v>
      </c>
      <c r="E13" s="68" t="s">
        <v>62</v>
      </c>
      <c r="F13" s="44"/>
      <c r="I13" s="68" t="s">
        <v>52</v>
      </c>
      <c r="J13" s="32"/>
      <c r="R13" s="9"/>
      <c r="U13" s="21">
        <f t="shared" si="0"/>
        <v>0</v>
      </c>
    </row>
    <row r="14" spans="1:29">
      <c r="A14" s="21" t="s">
        <v>103</v>
      </c>
      <c r="B14" s="14" t="s">
        <v>74</v>
      </c>
      <c r="C14" s="61">
        <v>39502</v>
      </c>
      <c r="D14" s="14" t="s">
        <v>51</v>
      </c>
      <c r="E14" s="68" t="s">
        <v>62</v>
      </c>
      <c r="F14" s="44"/>
      <c r="I14" s="32"/>
      <c r="J14" s="32"/>
      <c r="R14" s="9"/>
      <c r="U14" s="21">
        <f t="shared" si="0"/>
        <v>0</v>
      </c>
    </row>
    <row r="15" spans="1:29">
      <c r="A15" s="21" t="s">
        <v>103</v>
      </c>
      <c r="B15" s="63" t="s">
        <v>76</v>
      </c>
      <c r="C15" s="70">
        <v>39739</v>
      </c>
      <c r="D15" s="9" t="s">
        <v>48</v>
      </c>
      <c r="E15" s="68" t="s">
        <v>62</v>
      </c>
      <c r="F15" s="44"/>
      <c r="I15" s="32"/>
      <c r="J15" s="32"/>
      <c r="R15" s="9"/>
      <c r="U15" s="21">
        <f t="shared" si="0"/>
        <v>0</v>
      </c>
    </row>
    <row r="16" spans="1:29">
      <c r="A16" s="21" t="s">
        <v>103</v>
      </c>
      <c r="B16" s="20" t="s">
        <v>75</v>
      </c>
      <c r="C16" s="13">
        <v>40035</v>
      </c>
      <c r="D16" s="22" t="s">
        <v>51</v>
      </c>
      <c r="E16" s="68" t="s">
        <v>85</v>
      </c>
      <c r="F16" s="18"/>
      <c r="G16" s="68" t="s">
        <v>100</v>
      </c>
      <c r="I16" s="32"/>
      <c r="J16" s="32"/>
      <c r="R16" s="9"/>
      <c r="U16" s="21">
        <f t="shared" si="0"/>
        <v>0</v>
      </c>
    </row>
    <row r="17" spans="1:22">
      <c r="A17" s="21" t="s">
        <v>103</v>
      </c>
      <c r="B17" s="20" t="s">
        <v>114</v>
      </c>
      <c r="C17" s="13">
        <v>39425</v>
      </c>
      <c r="D17" s="22" t="s">
        <v>57</v>
      </c>
      <c r="E17" s="68"/>
      <c r="F17" s="18"/>
      <c r="G17" s="68"/>
      <c r="I17" s="68" t="s">
        <v>52</v>
      </c>
      <c r="J17" s="32"/>
      <c r="R17" s="9"/>
      <c r="U17" s="21">
        <f t="shared" si="0"/>
        <v>0</v>
      </c>
    </row>
    <row r="18" spans="1:22">
      <c r="A18" s="5" t="s">
        <v>103</v>
      </c>
      <c r="B18" s="63" t="s">
        <v>115</v>
      </c>
      <c r="C18" s="13">
        <v>39794</v>
      </c>
      <c r="D18" s="22" t="s">
        <v>51</v>
      </c>
      <c r="I18" s="68" t="s">
        <v>52</v>
      </c>
      <c r="J18" s="32"/>
      <c r="R18" s="9"/>
      <c r="U18" s="21">
        <f t="shared" si="0"/>
        <v>0</v>
      </c>
    </row>
    <row r="19" spans="1:22" s="89" customFormat="1">
      <c r="A19" s="92" t="s">
        <v>103</v>
      </c>
      <c r="B19" s="96" t="s">
        <v>83</v>
      </c>
      <c r="C19" s="88">
        <v>40661</v>
      </c>
      <c r="D19" s="97" t="s">
        <v>44</v>
      </c>
      <c r="E19" s="90" t="s">
        <v>62</v>
      </c>
      <c r="F19" s="91"/>
      <c r="G19" s="98"/>
      <c r="H19" s="98"/>
      <c r="I19" s="98"/>
      <c r="J19" s="98"/>
      <c r="R19" s="87"/>
      <c r="U19" s="92">
        <f>SUM(F19:T19)</f>
        <v>0</v>
      </c>
      <c r="V19" s="89" t="s">
        <v>98</v>
      </c>
    </row>
    <row r="20" spans="1:22">
      <c r="B20" s="20"/>
      <c r="C20" s="26"/>
      <c r="D20" s="22"/>
      <c r="E20" s="38"/>
      <c r="F20" s="44"/>
      <c r="I20" s="32"/>
      <c r="J20" s="32"/>
      <c r="R20" s="9"/>
      <c r="U20" s="2"/>
    </row>
    <row r="21" spans="1:22">
      <c r="D21" s="5" t="s">
        <v>41</v>
      </c>
      <c r="E21" s="39" t="s">
        <v>86</v>
      </c>
      <c r="F21" s="32"/>
      <c r="G21" s="32">
        <v>2</v>
      </c>
      <c r="I21" s="32">
        <v>7</v>
      </c>
      <c r="J21" s="32"/>
      <c r="R21" s="9"/>
      <c r="U21" s="2"/>
    </row>
    <row r="22" spans="1:22">
      <c r="A22" s="1"/>
      <c r="D22" s="5" t="s">
        <v>42</v>
      </c>
      <c r="E22" s="42">
        <v>25</v>
      </c>
      <c r="G22" s="32">
        <v>42</v>
      </c>
      <c r="I22" s="32">
        <v>7</v>
      </c>
      <c r="J22" s="32"/>
      <c r="R22" s="9"/>
      <c r="U22" s="2"/>
    </row>
    <row r="23" spans="1:22">
      <c r="B23" s="11"/>
      <c r="E23" s="2"/>
      <c r="R23" s="9"/>
      <c r="U23" s="2"/>
    </row>
    <row r="24" spans="1:22">
      <c r="B24" s="11"/>
      <c r="E24" s="2"/>
      <c r="R24" s="9"/>
      <c r="U24" s="2"/>
    </row>
    <row r="25" spans="1:22">
      <c r="B25" s="11"/>
      <c r="E25" s="2"/>
      <c r="R25" s="9"/>
      <c r="U25" s="2"/>
    </row>
    <row r="26" spans="1:22">
      <c r="B26" s="11"/>
      <c r="E26" s="2"/>
      <c r="R26" s="9"/>
      <c r="U26" s="2"/>
    </row>
    <row r="27" spans="1:22">
      <c r="B27" s="11"/>
      <c r="E27" s="2"/>
      <c r="R27" s="9"/>
      <c r="U27" s="2"/>
    </row>
  </sheetData>
  <mergeCells count="33">
    <mergeCell ref="K5:L5"/>
    <mergeCell ref="M4:N4"/>
    <mergeCell ref="O4:P4"/>
    <mergeCell ref="O5:P5"/>
    <mergeCell ref="Q2:R2"/>
    <mergeCell ref="Q3:R3"/>
    <mergeCell ref="M2:N2"/>
    <mergeCell ref="O2:P2"/>
    <mergeCell ref="M3:N3"/>
    <mergeCell ref="O3:P3"/>
    <mergeCell ref="Q5:R5"/>
    <mergeCell ref="M5:N5"/>
    <mergeCell ref="E5:F5"/>
    <mergeCell ref="E4:F4"/>
    <mergeCell ref="E3:F3"/>
    <mergeCell ref="G5:H5"/>
    <mergeCell ref="I5:J5"/>
    <mergeCell ref="S5:T5"/>
    <mergeCell ref="G3:H3"/>
    <mergeCell ref="I3:J3"/>
    <mergeCell ref="G2:H2"/>
    <mergeCell ref="E1:P1"/>
    <mergeCell ref="I2:J2"/>
    <mergeCell ref="K2:L2"/>
    <mergeCell ref="S2:T2"/>
    <mergeCell ref="S3:T3"/>
    <mergeCell ref="S4:T4"/>
    <mergeCell ref="G4:H4"/>
    <mergeCell ref="I4:J4"/>
    <mergeCell ref="K4:L4"/>
    <mergeCell ref="Q4:R4"/>
    <mergeCell ref="K3:L3"/>
    <mergeCell ref="E2:F2"/>
  </mergeCells>
  <phoneticPr fontId="0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12</vt:i4>
      </vt:variant>
    </vt:vector>
  </HeadingPairs>
  <TitlesOfParts>
    <vt:vector size="12" baseType="lpstr">
      <vt:lpstr>lány 28</vt:lpstr>
      <vt:lpstr>lány 32</vt:lpstr>
      <vt:lpstr>lány 37</vt:lpstr>
      <vt:lpstr>lány 42</vt:lpstr>
      <vt:lpstr>lány 47</vt:lpstr>
      <vt:lpstr>lány +47</vt:lpstr>
      <vt:lpstr>fiú 28</vt:lpstr>
      <vt:lpstr>fiú 32</vt:lpstr>
      <vt:lpstr>fiú 37</vt:lpstr>
      <vt:lpstr>fiú 42</vt:lpstr>
      <vt:lpstr>fiú 47</vt:lpstr>
      <vt:lpstr>fiú +47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2011-03-23T22:10:37Z</cp:lastPrinted>
  <dcterms:created xsi:type="dcterms:W3CDTF">2003-03-16T13:41:38Z</dcterms:created>
  <dcterms:modified xsi:type="dcterms:W3CDTF">2020-03-11T14:28:35Z</dcterms:modified>
  <cp:category>kick-box</cp:category>
</cp:coreProperties>
</file>